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m\Documents\WMP Review\PacifiCorp\Data Requests\DR 4-20-2021\"/>
    </mc:Choice>
  </mc:AlternateContent>
  <xr:revisionPtr revIDLastSave="0" documentId="8_{B1AD2EEB-B62D-4BDC-98D8-0C8C39F7999D}" xr6:coauthVersionLast="46" xr6:coauthVersionMax="46" xr10:uidLastSave="{00000000-0000-0000-0000-000000000000}"/>
  <bookViews>
    <workbookView xWindow="-120" yWindow="-120" windowWidth="29040" windowHeight="15840" xr2:uid="{2EA9EE89-C02A-4DAB-90CA-DDA8D63A2C7F}"/>
  </bookViews>
  <sheets>
    <sheet name="Table 1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<sst xmlns="http://schemas.openxmlformats.org/spreadsheetml/2006/main" count="221" uniqueCount="86">
  <si>
    <t>Customer hours over time period that overlapped with a High Wind Warning as defined by the National Weather Service</t>
  </si>
  <si>
    <t xml:space="preserve"> -   </t>
  </si>
  <si>
    <t>Duration of PSPS events (total) - High Wind Warning wind conditions</t>
  </si>
  <si>
    <t>5.f.</t>
  </si>
  <si>
    <t>Estimated customers impacted over time period that overlapped with a High Wind Warning as defined by the National Weather Service</t>
  </si>
  <si>
    <t>Scope of PSPS events (total) - High Wind Warning wind conditions</t>
  </si>
  <si>
    <t>5.e.</t>
  </si>
  <si>
    <t>Events over time period that overlapped with a High Wind Warning as defined by the National Weather Service</t>
  </si>
  <si>
    <t>Frequency of PSPS events (total) - High Wind Warning wind conditions</t>
  </si>
  <si>
    <t>5.d.</t>
  </si>
  <si>
    <t>=1.c. / RFW OH circuit mile days in time period</t>
  </si>
  <si>
    <t>Customer hours of PSPS per RFW OH circuit mile day</t>
  </si>
  <si>
    <t>5.c.</t>
  </si>
  <si>
    <t>Number of customers</t>
  </si>
  <si>
    <t>Number of customers located on de-energized circuit</t>
  </si>
  <si>
    <t>5.b.</t>
  </si>
  <si>
    <t>Number of de-energizations</t>
  </si>
  <si>
    <t>Number of PSPS de-energizations</t>
  </si>
  <si>
    <t>5.a.</t>
  </si>
  <si>
    <t>5. Other PSPS metrics</t>
  </si>
  <si>
    <t>=4.a. / 4.c.</t>
  </si>
  <si>
    <t>% of medical baseline customers notified prior to a PSPS event impacting them</t>
  </si>
  <si>
    <t>4.f.</t>
  </si>
  <si>
    <t>% of customers notified prior to a PSPS event impacting them</t>
  </si>
  <si>
    <t>4.e.</t>
  </si>
  <si>
    <t xml:space="preserve"># of customers notified of PSPS event prior to initiation (if multiple PSPS events impact the same customer, count each event in which customer was notified as a separate customer) </t>
  </si>
  <si>
    <t># of medical baseline customers notified prior to initiation of PSPS event</t>
  </si>
  <si>
    <t>4.d.</t>
  </si>
  <si>
    <t># of customers notified prior to initiation of PSPS event</t>
  </si>
  <si>
    <t>4.c.</t>
  </si>
  <si>
    <t xml:space="preserve"># of customers impacted by PSPS (if multiple PSPS events impact the same customer, count each event as a separate customer) </t>
  </si>
  <si>
    <t># of medical baseline customers impacted by PSPS</t>
  </si>
  <si>
    <t>4.b.</t>
  </si>
  <si>
    <t># of customers impacted by PSPS</t>
  </si>
  <si>
    <t>4.a.</t>
  </si>
  <si>
    <t>4. Community outreach of PSPS metrics</t>
  </si>
  <si>
    <t>Number of critical infrastructure (in accordance with D.19-05-042) locations impacted per hour multiplied by hours offline per year</t>
  </si>
  <si>
    <t>Critical infrastructure impacted by PSPS</t>
  </si>
  <si>
    <t>3.a.</t>
  </si>
  <si>
    <t>3. Critical infrastructure impacted by PSPS</t>
  </si>
  <si>
    <t>Includes planned outages and Major events, excludes PSPS event in 2020 Q3</t>
  </si>
  <si>
    <t>SAIFI index value = sum of all interruptions in time period where each interruption is defined as (total # of customer interruptions) / (total # of customers served)</t>
  </si>
  <si>
    <t>System Average Interruption Frequency Index (SAIFI) (excluding PSPS)</t>
  </si>
  <si>
    <t>2.f.</t>
  </si>
  <si>
    <t>Includes planned outages and Major events</t>
  </si>
  <si>
    <t>System Average Interruption Frequency Index (SAIFI) (including PSPS)</t>
  </si>
  <si>
    <t>2.e.</t>
  </si>
  <si>
    <t>SAIDI index value = sum of all interruptions in time period where each interruption is defined as sum(duration of interruption * # of customer interruptions) / Total number of customers served</t>
  </si>
  <si>
    <t>System Average Interruption Duration Index (SAIDI) (excluding PSPS)</t>
  </si>
  <si>
    <t>2.d.</t>
  </si>
  <si>
    <t>System Average Interruption Duration Index (SAIDI) (including PSPS)</t>
  </si>
  <si>
    <t>2.c.</t>
  </si>
  <si>
    <t>CMI/60</t>
  </si>
  <si>
    <t>Total customer hours of unplanned outages per year</t>
  </si>
  <si>
    <t>Customer hours of unplanned outages, not including PSPS (total)</t>
  </si>
  <si>
    <t>2.b.</t>
  </si>
  <si>
    <t>Total customer hours of planned outages per year</t>
  </si>
  <si>
    <t>Customer hours of planned outages including PSPS (total)</t>
  </si>
  <si>
    <t>2.a.</t>
  </si>
  <si>
    <t>2. Customer hours of PSPS and other outages</t>
  </si>
  <si>
    <t>PSPS CMI/60</t>
  </si>
  <si>
    <t>Customer hours per year</t>
  </si>
  <si>
    <t>Duration of PSPS events (total)</t>
  </si>
  <si>
    <t>1.c.</t>
  </si>
  <si>
    <t>Circuit-events, measured in number of events multiplied by number of circuits de-energized per year</t>
  </si>
  <si>
    <t>Scope of PSPS events (total)</t>
  </si>
  <si>
    <t>1.b.</t>
  </si>
  <si>
    <t>Number of instances where utility operating protocol requires de-energization of a circuit or portion thereof to reduce ignition probability, per year</t>
  </si>
  <si>
    <t>Frequency of PSPS events (total)</t>
  </si>
  <si>
    <t>1.a.</t>
  </si>
  <si>
    <t>1. Recent use of PSPS</t>
  </si>
  <si>
    <t>Comments</t>
  </si>
  <si>
    <t>Unit(s)</t>
  </si>
  <si>
    <t>Outcome metric name</t>
  </si>
  <si>
    <t>#</t>
  </si>
  <si>
    <t>Metric type</t>
  </si>
  <si>
    <t>Table 11: Recent use of PSPS and other PSPS metrics</t>
  </si>
  <si>
    <t>Projected</t>
  </si>
  <si>
    <t>Actual</t>
  </si>
  <si>
    <t>In future submissions update planned upgrade numbers with actuals</t>
  </si>
  <si>
    <t>Date Modified</t>
  </si>
  <si>
    <t>"PSPS" = Public Safety Power Shutoff</t>
  </si>
  <si>
    <t>Table No.</t>
  </si>
  <si>
    <t>Notes:</t>
  </si>
  <si>
    <t>Utility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</si>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</sst>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Q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0" fillId="2" borderId="1" xfId="0" quotePrefix="1" applyFill="1" applyBorder="1" applyAlignment="1">
      <alignment horizontal="left" vertical="top" wrapText="1"/>
    </xf>
    <xf numFmtId="2" fontId="2" fillId="4" borderId="1" xfId="0" applyNumberFormat="1" applyFont="1" applyFill="1" applyBorder="1" applyAlignment="1" applyProtection="1">
      <alignment horizontal="left" vertical="top"/>
      <protection locked="0"/>
    </xf>
    <xf numFmtId="3" fontId="0" fillId="0" borderId="1" xfId="0" applyNumberFormat="1" applyBorder="1" applyAlignment="1" applyProtection="1">
      <alignment horizontal="left" vertical="top"/>
      <protection locked="0"/>
    </xf>
    <xf numFmtId="9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3" fontId="0" fillId="0" borderId="1" xfId="0" applyNumberForma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5" borderId="0" xfId="0" applyFill="1"/>
    <xf numFmtId="0" fontId="0" fillId="6" borderId="0" xfId="0" applyFill="1"/>
    <xf numFmtId="14" fontId="0" fillId="3" borderId="4" xfId="0" applyNumberFormat="1" applyFill="1" applyBorder="1"/>
    <xf numFmtId="0" fontId="1" fillId="2" borderId="5" xfId="0" applyFont="1" applyFill="1" applyBorder="1" applyAlignment="1">
      <alignment wrapText="1"/>
    </xf>
    <xf numFmtId="0" fontId="0" fillId="2" borderId="6" xfId="0" applyFill="1" applyBorder="1"/>
    <xf numFmtId="0" fontId="1" fillId="2" borderId="7" xfId="0" applyFont="1" applyFill="1" applyBorder="1" applyAlignment="1">
      <alignment wrapText="1"/>
    </xf>
    <xf numFmtId="0" fontId="0" fillId="2" borderId="8" xfId="0" applyFill="1" applyBorder="1" applyAlignment="1">
      <alignment horizontal="right"/>
    </xf>
    <xf numFmtId="0" fontId="1" fillId="2" borderId="9" xfId="0" applyFont="1" applyFill="1" applyBorder="1" applyAlignment="1">
      <alignment wrapText="1"/>
    </xf>
    <xf numFmtId="0" fontId="0" fillId="7" borderId="1" xfId="0" applyFill="1" applyBorder="1" applyAlignment="1" applyProtection="1">
      <alignment horizontal="left" vertical="top"/>
      <protection locked="0"/>
    </xf>
    <xf numFmtId="0" fontId="0" fillId="7" borderId="2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F78E-7E7D-47D7-B349-BE5D59924F96}">
  <sheetPr>
    <pageSetUpPr fitToPage="1"/>
  </sheetPr>
  <dimension ref="B1:W29"/>
  <sheetViews>
    <sheetView tabSelected="1" view="pageBreakPreview" topLeftCell="A4" zoomScale="60" zoomScaleNormal="100" zoomScalePageLayoutView="55" workbookViewId="0">
      <selection activeCell="I13" sqref="I13"/>
    </sheetView>
  </sheetViews>
  <sheetFormatPr defaultColWidth="9.140625" defaultRowHeight="15" outlineLevelCol="1" x14ac:dyDescent="0.25"/>
  <cols>
    <col min="1" max="1" width="5.5703125" style="1" customWidth="1"/>
    <col min="2" max="2" width="37.140625" style="2" customWidth="1"/>
    <col min="3" max="3" width="11.140625" style="1" bestFit="1" customWidth="1"/>
    <col min="4" max="4" width="35.7109375" style="1" customWidth="1"/>
    <col min="5" max="8" width="9.42578125" style="1" customWidth="1"/>
    <col min="9" max="9" width="10.140625" style="1" customWidth="1"/>
    <col min="10" max="11" width="9.140625" style="1"/>
    <col min="12" max="12" width="11.5703125" style="1" bestFit="1" customWidth="1"/>
    <col min="13" max="17" width="9.140625" style="1" customWidth="1"/>
    <col min="18" max="21" width="9.140625" style="1" customWidth="1" outlineLevel="1"/>
    <col min="22" max="22" width="59.5703125" style="2" bestFit="1" customWidth="1"/>
    <col min="23" max="23" width="52.28515625" style="1" customWidth="1"/>
    <col min="24" max="16384" width="9.140625" style="1"/>
  </cols>
  <sheetData>
    <row r="1" spans="2:23" ht="15.75" thickBot="1" x14ac:dyDescent="0.3"/>
    <row r="2" spans="2:23" x14ac:dyDescent="0.25">
      <c r="B2" s="36" t="s">
        <v>84</v>
      </c>
      <c r="C2" s="35" t="s">
        <v>85</v>
      </c>
      <c r="D2" s="1" t="s">
        <v>83</v>
      </c>
    </row>
    <row r="3" spans="2:23" x14ac:dyDescent="0.25">
      <c r="B3" s="34" t="s">
        <v>82</v>
      </c>
      <c r="C3" s="33">
        <v>11</v>
      </c>
      <c r="D3" s="25" t="s">
        <v>81</v>
      </c>
    </row>
    <row r="4" spans="2:23" ht="30.75" thickBot="1" x14ac:dyDescent="0.3">
      <c r="B4" s="32" t="s">
        <v>80</v>
      </c>
      <c r="C4" s="31"/>
      <c r="D4" s="2" t="s">
        <v>79</v>
      </c>
    </row>
    <row r="5" spans="2:23" x14ac:dyDescent="0.25">
      <c r="E5" s="30" t="s">
        <v>78</v>
      </c>
      <c r="F5" s="30"/>
      <c r="G5" s="30"/>
      <c r="H5" s="30"/>
      <c r="I5" s="30"/>
      <c r="J5" s="30"/>
      <c r="K5" s="30"/>
      <c r="L5" s="30"/>
      <c r="M5" s="30"/>
      <c r="N5" s="29" t="s">
        <v>77</v>
      </c>
      <c r="O5" s="29"/>
      <c r="P5" s="29"/>
      <c r="Q5" s="29"/>
    </row>
    <row r="6" spans="2:23" ht="18" customHeight="1" x14ac:dyDescent="0.25">
      <c r="B6" s="28" t="s">
        <v>76</v>
      </c>
      <c r="C6" s="25"/>
      <c r="D6" s="25"/>
      <c r="E6" s="25"/>
      <c r="F6" s="25"/>
      <c r="G6" s="25"/>
      <c r="H6" s="25"/>
      <c r="I6" s="25"/>
      <c r="J6" s="27">
        <v>1</v>
      </c>
      <c r="K6" s="27">
        <v>2</v>
      </c>
      <c r="L6" s="27">
        <v>3</v>
      </c>
      <c r="M6" s="27">
        <v>4</v>
      </c>
      <c r="N6" s="27">
        <v>1</v>
      </c>
      <c r="O6" s="27">
        <v>2</v>
      </c>
      <c r="P6" s="27">
        <v>3</v>
      </c>
      <c r="Q6" s="27">
        <v>4</v>
      </c>
      <c r="R6" s="27">
        <v>1</v>
      </c>
      <c r="S6" s="27">
        <v>2</v>
      </c>
      <c r="T6" s="27">
        <v>3</v>
      </c>
      <c r="U6" s="27">
        <v>4</v>
      </c>
      <c r="V6" s="26"/>
      <c r="W6" s="25"/>
    </row>
    <row r="7" spans="2:23" x14ac:dyDescent="0.25">
      <c r="B7" s="24" t="s">
        <v>75</v>
      </c>
      <c r="C7" s="23" t="s">
        <v>74</v>
      </c>
      <c r="D7" s="23" t="s">
        <v>73</v>
      </c>
      <c r="E7" s="23">
        <v>2015</v>
      </c>
      <c r="F7" s="23">
        <v>2016</v>
      </c>
      <c r="G7" s="23">
        <v>2017</v>
      </c>
      <c r="H7" s="23">
        <v>2018</v>
      </c>
      <c r="I7" s="23">
        <v>2019</v>
      </c>
      <c r="J7" s="23">
        <v>2020</v>
      </c>
      <c r="K7" s="23">
        <v>2020</v>
      </c>
      <c r="L7" s="23">
        <v>2020</v>
      </c>
      <c r="M7" s="23">
        <v>2020</v>
      </c>
      <c r="N7" s="23">
        <v>2021</v>
      </c>
      <c r="O7" s="23">
        <v>2021</v>
      </c>
      <c r="P7" s="23">
        <v>2021</v>
      </c>
      <c r="Q7" s="23">
        <v>2021</v>
      </c>
      <c r="R7" s="23">
        <v>2022</v>
      </c>
      <c r="S7" s="23">
        <v>2022</v>
      </c>
      <c r="T7" s="23">
        <v>2022</v>
      </c>
      <c r="U7" s="23">
        <v>2022</v>
      </c>
      <c r="V7" s="24" t="s">
        <v>72</v>
      </c>
      <c r="W7" s="23" t="s">
        <v>71</v>
      </c>
    </row>
    <row r="8" spans="2:23" ht="45" x14ac:dyDescent="0.25">
      <c r="B8" s="22" t="s">
        <v>70</v>
      </c>
      <c r="C8" s="21" t="s">
        <v>69</v>
      </c>
      <c r="D8" s="4" t="s">
        <v>68</v>
      </c>
      <c r="E8" s="20" t="s">
        <v>1</v>
      </c>
      <c r="F8" s="20" t="s">
        <v>1</v>
      </c>
      <c r="G8" s="20" t="s">
        <v>1</v>
      </c>
      <c r="H8" s="20" t="s">
        <v>1</v>
      </c>
      <c r="I8" s="20" t="s">
        <v>1</v>
      </c>
      <c r="J8" s="19" t="s">
        <v>1</v>
      </c>
      <c r="K8" s="19" t="s">
        <v>1</v>
      </c>
      <c r="L8" s="19">
        <v>1</v>
      </c>
      <c r="M8" s="19" t="s">
        <v>1</v>
      </c>
      <c r="N8" s="37"/>
      <c r="O8" s="37"/>
      <c r="P8" s="37"/>
      <c r="Q8" s="37"/>
      <c r="R8" s="38"/>
      <c r="S8" s="38"/>
      <c r="T8" s="38"/>
      <c r="U8" s="38"/>
      <c r="V8" s="18" t="s">
        <v>67</v>
      </c>
      <c r="W8" s="17"/>
    </row>
    <row r="9" spans="2:23" ht="30" x14ac:dyDescent="0.25">
      <c r="B9" s="9"/>
      <c r="C9" s="8" t="s">
        <v>66</v>
      </c>
      <c r="D9" s="4" t="s">
        <v>65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5" t="s">
        <v>1</v>
      </c>
      <c r="K9" s="5" t="s">
        <v>1</v>
      </c>
      <c r="L9" s="5">
        <v>2</v>
      </c>
      <c r="M9" s="5" t="s">
        <v>1</v>
      </c>
      <c r="N9" s="37"/>
      <c r="O9" s="37"/>
      <c r="P9" s="37"/>
      <c r="Q9" s="37"/>
      <c r="R9" s="37"/>
      <c r="S9" s="37"/>
      <c r="T9" s="37"/>
      <c r="U9" s="37"/>
      <c r="V9" s="4" t="s">
        <v>64</v>
      </c>
      <c r="W9" s="3"/>
    </row>
    <row r="10" spans="2:23" x14ac:dyDescent="0.25">
      <c r="B10" s="9"/>
      <c r="C10" s="8" t="s">
        <v>63</v>
      </c>
      <c r="D10" s="4" t="s">
        <v>62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5" t="s">
        <v>1</v>
      </c>
      <c r="K10" s="5" t="s">
        <v>1</v>
      </c>
      <c r="L10" s="12">
        <v>20674</v>
      </c>
      <c r="M10" s="5" t="s">
        <v>1</v>
      </c>
      <c r="N10" s="37"/>
      <c r="O10" s="37"/>
      <c r="P10" s="37"/>
      <c r="Q10" s="37"/>
      <c r="R10" s="37"/>
      <c r="S10" s="37"/>
      <c r="T10" s="37"/>
      <c r="U10" s="37"/>
      <c r="V10" s="4" t="s">
        <v>61</v>
      </c>
      <c r="W10" s="3" t="s">
        <v>60</v>
      </c>
    </row>
    <row r="11" spans="2:23" ht="30" x14ac:dyDescent="0.25">
      <c r="B11" s="9" t="s">
        <v>59</v>
      </c>
      <c r="C11" s="8" t="s">
        <v>58</v>
      </c>
      <c r="D11" s="4" t="s">
        <v>57</v>
      </c>
      <c r="E11" s="16">
        <v>51001</v>
      </c>
      <c r="F11" s="16">
        <v>60871</v>
      </c>
      <c r="G11" s="16">
        <v>59468</v>
      </c>
      <c r="H11" s="16">
        <v>71268</v>
      </c>
      <c r="I11" s="16">
        <v>81885</v>
      </c>
      <c r="J11" s="12">
        <v>5696</v>
      </c>
      <c r="K11" s="12">
        <v>3017</v>
      </c>
      <c r="L11" s="12">
        <v>36742</v>
      </c>
      <c r="M11" s="12">
        <v>7911</v>
      </c>
      <c r="N11" s="37"/>
      <c r="O11" s="37"/>
      <c r="P11" s="37"/>
      <c r="Q11" s="37"/>
      <c r="R11" s="37"/>
      <c r="S11" s="37"/>
      <c r="T11" s="37"/>
      <c r="U11" s="37"/>
      <c r="V11" s="4" t="s">
        <v>56</v>
      </c>
      <c r="W11" s="3" t="s">
        <v>52</v>
      </c>
    </row>
    <row r="12" spans="2:23" ht="30" x14ac:dyDescent="0.25">
      <c r="B12" s="9"/>
      <c r="C12" s="8" t="s">
        <v>55</v>
      </c>
      <c r="D12" s="4" t="s">
        <v>54</v>
      </c>
      <c r="E12" s="16">
        <v>395882</v>
      </c>
      <c r="F12" s="16">
        <v>151447</v>
      </c>
      <c r="G12" s="16">
        <v>506916</v>
      </c>
      <c r="H12" s="16">
        <v>216302</v>
      </c>
      <c r="I12" s="16">
        <v>436371</v>
      </c>
      <c r="J12" s="12">
        <v>84825</v>
      </c>
      <c r="K12" s="12">
        <v>16738</v>
      </c>
      <c r="L12" s="12">
        <v>143778</v>
      </c>
      <c r="M12" s="12">
        <v>37719</v>
      </c>
      <c r="N12" s="37"/>
      <c r="O12" s="37"/>
      <c r="P12" s="37"/>
      <c r="Q12" s="37"/>
      <c r="R12" s="37"/>
      <c r="S12" s="37"/>
      <c r="T12" s="37"/>
      <c r="U12" s="37"/>
      <c r="V12" s="4" t="s">
        <v>53</v>
      </c>
      <c r="W12" s="3" t="s">
        <v>52</v>
      </c>
    </row>
    <row r="13" spans="2:23" ht="60" x14ac:dyDescent="0.25">
      <c r="B13" s="9"/>
      <c r="C13" s="8" t="s">
        <v>51</v>
      </c>
      <c r="D13" s="4" t="s">
        <v>50</v>
      </c>
      <c r="E13" s="7">
        <v>555</v>
      </c>
      <c r="F13" s="7">
        <v>274</v>
      </c>
      <c r="G13" s="7">
        <v>728</v>
      </c>
      <c r="H13" s="7">
        <v>367</v>
      </c>
      <c r="I13" s="7">
        <v>656</v>
      </c>
      <c r="J13" s="5">
        <v>117</v>
      </c>
      <c r="K13" s="5">
        <v>26</v>
      </c>
      <c r="L13" s="5">
        <v>234</v>
      </c>
      <c r="M13" s="5">
        <v>59</v>
      </c>
      <c r="N13" s="37"/>
      <c r="O13" s="37"/>
      <c r="P13" s="37"/>
      <c r="Q13" s="37"/>
      <c r="R13" s="37"/>
      <c r="S13" s="37"/>
      <c r="T13" s="37"/>
      <c r="U13" s="37"/>
      <c r="V13" s="4" t="s">
        <v>47</v>
      </c>
      <c r="W13" s="15" t="s">
        <v>44</v>
      </c>
    </row>
    <row r="14" spans="2:23" ht="60" x14ac:dyDescent="0.25">
      <c r="B14" s="9"/>
      <c r="C14" s="8" t="s">
        <v>49</v>
      </c>
      <c r="D14" s="4" t="s">
        <v>48</v>
      </c>
      <c r="E14" s="7">
        <v>555</v>
      </c>
      <c r="F14" s="7">
        <v>274</v>
      </c>
      <c r="G14" s="7">
        <v>728</v>
      </c>
      <c r="H14" s="7">
        <v>367</v>
      </c>
      <c r="I14" s="7">
        <v>656</v>
      </c>
      <c r="J14" s="5">
        <v>117</v>
      </c>
      <c r="K14" s="5">
        <v>26</v>
      </c>
      <c r="L14" s="5">
        <v>207</v>
      </c>
      <c r="M14" s="5">
        <v>59</v>
      </c>
      <c r="N14" s="37"/>
      <c r="O14" s="37"/>
      <c r="P14" s="37"/>
      <c r="Q14" s="37"/>
      <c r="R14" s="37"/>
      <c r="S14" s="37"/>
      <c r="T14" s="37"/>
      <c r="U14" s="37"/>
      <c r="V14" s="4" t="s">
        <v>47</v>
      </c>
      <c r="W14" s="15" t="s">
        <v>40</v>
      </c>
    </row>
    <row r="15" spans="2:23" ht="45" x14ac:dyDescent="0.25">
      <c r="B15" s="9"/>
      <c r="C15" s="8" t="s">
        <v>46</v>
      </c>
      <c r="D15" s="4" t="s">
        <v>45</v>
      </c>
      <c r="E15" s="7">
        <v>3.04</v>
      </c>
      <c r="F15" s="7">
        <v>2.1800000000000002</v>
      </c>
      <c r="G15" s="7">
        <v>3.94</v>
      </c>
      <c r="H15" s="7">
        <v>3</v>
      </c>
      <c r="I15" s="7">
        <v>3.33</v>
      </c>
      <c r="J15" s="5">
        <v>0.63</v>
      </c>
      <c r="K15" s="5">
        <v>0.2</v>
      </c>
      <c r="L15" s="5">
        <v>0.69</v>
      </c>
      <c r="M15" s="5">
        <v>0.45</v>
      </c>
      <c r="N15" s="37"/>
      <c r="O15" s="37"/>
      <c r="P15" s="37"/>
      <c r="Q15" s="37"/>
      <c r="R15" s="37"/>
      <c r="S15" s="37"/>
      <c r="T15" s="37"/>
      <c r="U15" s="37"/>
      <c r="V15" s="4" t="s">
        <v>41</v>
      </c>
      <c r="W15" s="15" t="s">
        <v>44</v>
      </c>
    </row>
    <row r="16" spans="2:23" ht="45" x14ac:dyDescent="0.25">
      <c r="B16" s="9"/>
      <c r="C16" s="8" t="s">
        <v>43</v>
      </c>
      <c r="D16" s="4" t="s">
        <v>42</v>
      </c>
      <c r="E16" s="7">
        <v>3.04</v>
      </c>
      <c r="F16" s="7">
        <v>2.1800000000000002</v>
      </c>
      <c r="G16" s="7">
        <v>3.94</v>
      </c>
      <c r="H16" s="7">
        <v>3</v>
      </c>
      <c r="I16" s="7">
        <v>3.33</v>
      </c>
      <c r="J16" s="5">
        <v>0.63</v>
      </c>
      <c r="K16" s="5">
        <v>0.2</v>
      </c>
      <c r="L16" s="5">
        <v>0.63</v>
      </c>
      <c r="M16" s="5">
        <v>0.45</v>
      </c>
      <c r="N16" s="37"/>
      <c r="O16" s="37"/>
      <c r="P16" s="37"/>
      <c r="Q16" s="37"/>
      <c r="R16" s="37"/>
      <c r="S16" s="37"/>
      <c r="T16" s="37"/>
      <c r="U16" s="37"/>
      <c r="V16" s="4" t="s">
        <v>41</v>
      </c>
      <c r="W16" s="15" t="s">
        <v>40</v>
      </c>
    </row>
    <row r="17" spans="2:23" ht="45" x14ac:dyDescent="0.25">
      <c r="B17" s="9" t="s">
        <v>39</v>
      </c>
      <c r="C17" s="8" t="s">
        <v>38</v>
      </c>
      <c r="D17" s="4" t="s">
        <v>37</v>
      </c>
      <c r="E17" s="7" t="s">
        <v>1</v>
      </c>
      <c r="F17" s="7" t="s">
        <v>1</v>
      </c>
      <c r="G17" s="7" t="s">
        <v>1</v>
      </c>
      <c r="H17" s="7" t="s">
        <v>1</v>
      </c>
      <c r="I17" s="7" t="s">
        <v>1</v>
      </c>
      <c r="J17" s="5" t="s">
        <v>1</v>
      </c>
      <c r="K17" s="5" t="s">
        <v>1</v>
      </c>
      <c r="L17" s="5">
        <v>53</v>
      </c>
      <c r="M17" s="5" t="s">
        <v>1</v>
      </c>
      <c r="N17" s="37"/>
      <c r="O17" s="37"/>
      <c r="P17" s="37"/>
      <c r="Q17" s="37"/>
      <c r="R17" s="37"/>
      <c r="S17" s="37"/>
      <c r="T17" s="37"/>
      <c r="U17" s="37"/>
      <c r="V17" s="4" t="s">
        <v>36</v>
      </c>
      <c r="W17" s="3"/>
    </row>
    <row r="18" spans="2:23" ht="30" x14ac:dyDescent="0.25">
      <c r="B18" s="9" t="s">
        <v>35</v>
      </c>
      <c r="C18" s="8" t="s">
        <v>34</v>
      </c>
      <c r="D18" s="4" t="s">
        <v>33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5" t="s">
        <v>1</v>
      </c>
      <c r="K18" s="5" t="s">
        <v>1</v>
      </c>
      <c r="L18" s="12">
        <v>2559</v>
      </c>
      <c r="M18" s="5" t="s">
        <v>1</v>
      </c>
      <c r="N18" s="37"/>
      <c r="O18" s="37"/>
      <c r="P18" s="37"/>
      <c r="Q18" s="37"/>
      <c r="R18" s="37"/>
      <c r="S18" s="37"/>
      <c r="T18" s="37"/>
      <c r="U18" s="37"/>
      <c r="V18" s="14" t="s">
        <v>30</v>
      </c>
      <c r="W18" s="3"/>
    </row>
    <row r="19" spans="2:23" ht="30" x14ac:dyDescent="0.25">
      <c r="B19" s="9"/>
      <c r="C19" s="8" t="s">
        <v>32</v>
      </c>
      <c r="D19" s="4" t="s">
        <v>31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5" t="s">
        <v>1</v>
      </c>
      <c r="K19" s="5" t="s">
        <v>1</v>
      </c>
      <c r="L19" s="5">
        <v>6</v>
      </c>
      <c r="M19" s="5" t="s">
        <v>1</v>
      </c>
      <c r="N19" s="37"/>
      <c r="O19" s="37"/>
      <c r="P19" s="37"/>
      <c r="Q19" s="37"/>
      <c r="R19" s="37"/>
      <c r="S19" s="37"/>
      <c r="T19" s="37"/>
      <c r="U19" s="37"/>
      <c r="V19" s="14" t="s">
        <v>30</v>
      </c>
      <c r="W19" s="3"/>
    </row>
    <row r="20" spans="2:23" ht="45" x14ac:dyDescent="0.25">
      <c r="B20" s="9"/>
      <c r="C20" s="8" t="s">
        <v>29</v>
      </c>
      <c r="D20" s="4" t="s">
        <v>28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5" t="s">
        <v>1</v>
      </c>
      <c r="K20" s="5" t="s">
        <v>1</v>
      </c>
      <c r="L20" s="12">
        <v>2559</v>
      </c>
      <c r="M20" s="5" t="s">
        <v>1</v>
      </c>
      <c r="N20" s="37"/>
      <c r="O20" s="37"/>
      <c r="P20" s="37"/>
      <c r="Q20" s="37"/>
      <c r="R20" s="37"/>
      <c r="S20" s="37"/>
      <c r="T20" s="37"/>
      <c r="U20" s="37"/>
      <c r="V20" s="14" t="s">
        <v>25</v>
      </c>
      <c r="W20" s="3"/>
    </row>
    <row r="21" spans="2:23" ht="45" x14ac:dyDescent="0.25">
      <c r="B21" s="9"/>
      <c r="C21" s="8" t="s">
        <v>27</v>
      </c>
      <c r="D21" s="4" t="s">
        <v>26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5" t="s">
        <v>1</v>
      </c>
      <c r="K21" s="5" t="s">
        <v>1</v>
      </c>
      <c r="L21" s="5">
        <v>6</v>
      </c>
      <c r="M21" s="5" t="s">
        <v>1</v>
      </c>
      <c r="N21" s="37"/>
      <c r="O21" s="37"/>
      <c r="P21" s="37"/>
      <c r="Q21" s="37"/>
      <c r="R21" s="37"/>
      <c r="S21" s="37"/>
      <c r="T21" s="37"/>
      <c r="U21" s="37"/>
      <c r="V21" s="14" t="s">
        <v>25</v>
      </c>
      <c r="W21" s="3"/>
    </row>
    <row r="22" spans="2:23" ht="30" x14ac:dyDescent="0.25">
      <c r="B22" s="9"/>
      <c r="C22" s="8" t="s">
        <v>24</v>
      </c>
      <c r="D22" s="4" t="s">
        <v>23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5" t="s">
        <v>1</v>
      </c>
      <c r="K22" s="5" t="s">
        <v>1</v>
      </c>
      <c r="L22" s="13">
        <v>1</v>
      </c>
      <c r="M22" s="5" t="s">
        <v>1</v>
      </c>
      <c r="N22" s="37"/>
      <c r="O22" s="37"/>
      <c r="P22" s="37"/>
      <c r="Q22" s="37"/>
      <c r="R22" s="37"/>
      <c r="S22" s="37"/>
      <c r="T22" s="37"/>
      <c r="U22" s="37"/>
      <c r="V22" s="10" t="s">
        <v>20</v>
      </c>
      <c r="W22" s="3"/>
    </row>
    <row r="23" spans="2:23" ht="45" x14ac:dyDescent="0.25">
      <c r="B23" s="9"/>
      <c r="C23" s="8" t="s">
        <v>22</v>
      </c>
      <c r="D23" s="4" t="s">
        <v>21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5" t="s">
        <v>1</v>
      </c>
      <c r="K23" s="5" t="s">
        <v>1</v>
      </c>
      <c r="L23" s="13">
        <v>1</v>
      </c>
      <c r="M23" s="5" t="s">
        <v>1</v>
      </c>
      <c r="N23" s="37"/>
      <c r="O23" s="37"/>
      <c r="P23" s="37"/>
      <c r="Q23" s="37"/>
      <c r="R23" s="37"/>
      <c r="S23" s="37"/>
      <c r="T23" s="37"/>
      <c r="U23" s="37"/>
      <c r="V23" s="10" t="s">
        <v>20</v>
      </c>
      <c r="W23" s="3"/>
    </row>
    <row r="24" spans="2:23" x14ac:dyDescent="0.25">
      <c r="B24" s="9" t="s">
        <v>19</v>
      </c>
      <c r="C24" s="8" t="s">
        <v>18</v>
      </c>
      <c r="D24" s="4" t="s">
        <v>17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5" t="s">
        <v>1</v>
      </c>
      <c r="K24" s="5" t="s">
        <v>1</v>
      </c>
      <c r="L24" s="5">
        <v>1</v>
      </c>
      <c r="M24" s="5" t="s">
        <v>1</v>
      </c>
      <c r="N24" s="37"/>
      <c r="O24" s="37"/>
      <c r="P24" s="37"/>
      <c r="Q24" s="37"/>
      <c r="R24" s="37"/>
      <c r="S24" s="37"/>
      <c r="T24" s="37"/>
      <c r="U24" s="37"/>
      <c r="V24" s="4" t="s">
        <v>16</v>
      </c>
      <c r="W24" s="3"/>
    </row>
    <row r="25" spans="2:23" ht="30" x14ac:dyDescent="0.25">
      <c r="B25" s="9"/>
      <c r="C25" s="8" t="s">
        <v>15</v>
      </c>
      <c r="D25" s="4" t="s">
        <v>14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5" t="s">
        <v>1</v>
      </c>
      <c r="K25" s="5" t="s">
        <v>1</v>
      </c>
      <c r="L25" s="12">
        <v>2559</v>
      </c>
      <c r="M25" s="5" t="s">
        <v>1</v>
      </c>
      <c r="N25" s="37"/>
      <c r="O25" s="37"/>
      <c r="P25" s="37"/>
      <c r="Q25" s="37"/>
      <c r="R25" s="37"/>
      <c r="S25" s="37"/>
      <c r="T25" s="37"/>
      <c r="U25" s="37"/>
      <c r="V25" s="4" t="s">
        <v>13</v>
      </c>
      <c r="W25" s="3"/>
    </row>
    <row r="26" spans="2:23" ht="30" x14ac:dyDescent="0.25">
      <c r="B26" s="9"/>
      <c r="C26" s="8" t="s">
        <v>12</v>
      </c>
      <c r="D26" s="4" t="s">
        <v>11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5" t="s">
        <v>1</v>
      </c>
      <c r="K26" s="5" t="s">
        <v>1</v>
      </c>
      <c r="L26" s="11">
        <f>L10/739.227</f>
        <v>27.96705206925613</v>
      </c>
      <c r="M26" s="5" t="s">
        <v>1</v>
      </c>
      <c r="N26" s="37"/>
      <c r="O26" s="37"/>
      <c r="P26" s="37"/>
      <c r="Q26" s="37"/>
      <c r="R26" s="37"/>
      <c r="S26" s="37"/>
      <c r="T26" s="37"/>
      <c r="U26" s="37"/>
      <c r="V26" s="10" t="s">
        <v>10</v>
      </c>
      <c r="W26" s="3"/>
    </row>
    <row r="27" spans="2:23" ht="30" x14ac:dyDescent="0.25">
      <c r="B27" s="9"/>
      <c r="C27" s="8" t="s">
        <v>9</v>
      </c>
      <c r="D27" s="4" t="s">
        <v>8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5" t="s">
        <v>1</v>
      </c>
      <c r="K27" s="5" t="s">
        <v>1</v>
      </c>
      <c r="L27" s="6">
        <v>0</v>
      </c>
      <c r="M27" s="5" t="s">
        <v>1</v>
      </c>
      <c r="N27" s="37"/>
      <c r="O27" s="37"/>
      <c r="P27" s="37"/>
      <c r="Q27" s="37"/>
      <c r="R27" s="37"/>
      <c r="S27" s="37"/>
      <c r="T27" s="37"/>
      <c r="U27" s="37"/>
      <c r="V27" s="4" t="s">
        <v>7</v>
      </c>
      <c r="W27" s="3"/>
    </row>
    <row r="28" spans="2:23" ht="45" x14ac:dyDescent="0.25">
      <c r="B28" s="9"/>
      <c r="C28" s="8" t="s">
        <v>6</v>
      </c>
      <c r="D28" s="4" t="s">
        <v>5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5" t="s">
        <v>1</v>
      </c>
      <c r="K28" s="5" t="s">
        <v>1</v>
      </c>
      <c r="L28" s="6">
        <v>0</v>
      </c>
      <c r="M28" s="5" t="s">
        <v>1</v>
      </c>
      <c r="N28" s="37"/>
      <c r="O28" s="37"/>
      <c r="P28" s="37"/>
      <c r="Q28" s="37"/>
      <c r="R28" s="37"/>
      <c r="S28" s="37"/>
      <c r="T28" s="37"/>
      <c r="U28" s="37"/>
      <c r="V28" s="4" t="s">
        <v>4</v>
      </c>
      <c r="W28" s="3"/>
    </row>
    <row r="29" spans="2:23" ht="30" x14ac:dyDescent="0.25">
      <c r="B29" s="9"/>
      <c r="C29" s="8" t="s">
        <v>3</v>
      </c>
      <c r="D29" s="4" t="s">
        <v>2</v>
      </c>
      <c r="E29" s="7" t="s">
        <v>1</v>
      </c>
      <c r="F29" s="7" t="s">
        <v>1</v>
      </c>
      <c r="G29" s="7" t="s">
        <v>1</v>
      </c>
      <c r="H29" s="7" t="s">
        <v>1</v>
      </c>
      <c r="I29" s="7" t="s">
        <v>1</v>
      </c>
      <c r="J29" s="5" t="s">
        <v>1</v>
      </c>
      <c r="K29" s="5" t="s">
        <v>1</v>
      </c>
      <c r="L29" s="6">
        <v>0</v>
      </c>
      <c r="M29" s="5" t="s">
        <v>1</v>
      </c>
      <c r="N29" s="37"/>
      <c r="O29" s="37"/>
      <c r="P29" s="37"/>
      <c r="Q29" s="37"/>
      <c r="R29" s="37"/>
      <c r="S29" s="37"/>
      <c r="T29" s="37"/>
      <c r="U29" s="37"/>
      <c r="V29" s="4" t="s">
        <v>0</v>
      </c>
      <c r="W29" s="3"/>
    </row>
  </sheetData>
  <dataValidations count="1">
    <dataValidation type="custom" operator="greaterThanOrEqual" allowBlank="1" showInputMessage="1" showErrorMessage="1" error="This cell only accepts a number of &quot;NA&quot;_x000a_" sqref="E8:U29" xr:uid="{1E82E2A6-6763-40E1-B675-3CC3432224EF}">
      <formula1>OR(AND(ISNUMBER(E8), E8&gt;=0), E8 ="NA")</formula1>
    </dataValidation>
  </dataValidations>
  <pageMargins left="0.7" right="0.7" top="0.75" bottom="0.75" header="0.3" footer="0.3"/>
  <pageSetup paperSize="5" scale="44" fitToHeight="0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McHale, Jessica</dc:creator>
  <cp:lastModifiedBy>McHale, Jessica</cp:lastModifiedBy>
  <dcterms:created xsi:type="dcterms:W3CDTF">2021-04-20T18:06:04Z</dcterms:created>
  <dcterms:modified xsi:type="dcterms:W3CDTF">2021-04-20T18:15:54Z</dcterms:modified>
</cp:coreProperties>
</file>