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ameresco-my.sharepoint.com/personal/jcullen_ameresco_com/Documents/Documents/Pacificorp/"/>
    </mc:Choice>
  </mc:AlternateContent>
  <xr:revisionPtr revIDLastSave="0" documentId="8_{31AAA50A-A8D3-463C-AABC-E9BEDFDFA0E4}" xr6:coauthVersionLast="45" xr6:coauthVersionMax="45" xr10:uidLastSave="{00000000-0000-0000-0000-000000000000}"/>
  <bookViews>
    <workbookView xWindow="-108" yWindow="-108" windowWidth="30936" windowHeight="16896" xr2:uid="{47DC9BAB-E93F-48FB-9B9C-9F40FEA914D5}"/>
  </bookViews>
  <sheets>
    <sheet name="Introduction" sheetId="1" r:id="rId1"/>
    <sheet name="NWPCC Crosswalk" sheetId="2" r:id="rId2"/>
    <sheet name="Residential Measure List" sheetId="15" r:id="rId3"/>
    <sheet name="RES-Changes" sheetId="7" r:id="rId4"/>
    <sheet name="ET Tables" sheetId="14" r:id="rId5"/>
    <sheet name="Sheet4" sheetId="4" state="hidden" r:id="rId6"/>
  </sheets>
  <definedNames>
    <definedName name="_xlnm._FilterDatabase" localSheetId="4" hidden="1">'ET Tables'!$A$5:$Z$39</definedName>
    <definedName name="_xlnm._FilterDatabase" localSheetId="1" hidden="1">'NWPCC Crosswalk'!$B$8:$H$65</definedName>
    <definedName name="_xlnm._FilterDatabase" localSheetId="2" hidden="1">'Residential Measure List'!$A$1:$R$246</definedName>
    <definedName name="_Key1" hidden="1">#REF!</definedName>
    <definedName name="_Order1" hidden="1">255</definedName>
    <definedName name="_Sort" hidden="1">#REF!</definedName>
    <definedName name="Commercial_Data">#REF!</definedName>
    <definedName name="industrial">#REF!</definedName>
    <definedName name="Industrial_Data">#REF!</definedName>
    <definedName name="old">#REF!</definedName>
    <definedName name="Residential_Data">#REF!</definedName>
    <definedName name="test">#REF!</definedName>
    <definedName name="today">#REF!</definedName>
    <definedName name="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3" i="7" l="1"/>
  <c r="D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Kolnowski, Kurtis</author>
    <author>Burdjalov, Dimitry</author>
    <author>DVB</author>
    <author>McBride, Max</author>
  </authors>
  <commentList>
    <comment ref="G1" authorId="0" shapeId="0" xr:uid="{818D145F-1857-473B-BBEE-91F6B77A5C79}">
      <text>
        <r>
          <rPr>
            <b/>
            <sz val="12"/>
            <color indexed="81"/>
            <rFont val="Tahoma"/>
            <family val="2"/>
          </rPr>
          <t>AEG Note:</t>
        </r>
        <r>
          <rPr>
            <sz val="12"/>
            <color indexed="81"/>
            <rFont val="Tahoma"/>
            <family val="2"/>
          </rPr>
          <t xml:space="preserve">
Baseline consumption may be a blend of multiple equipment options currently available on market (ie: halogen + cfls)
Efficient option will be selected from the list once a rough levelized cost screen is applied to ensure unfeasible options are not selected, which would reduce potential after IRP selections.</t>
        </r>
      </text>
    </comment>
    <comment ref="H1" authorId="0" shapeId="0" xr:uid="{F943F580-2C34-43AD-834B-492FC16F9BD0}">
      <text>
        <r>
          <rPr>
            <b/>
            <sz val="11"/>
            <color indexed="81"/>
            <rFont val="Tahoma"/>
            <family val="2"/>
          </rPr>
          <t xml:space="preserve">AEG Note: </t>
        </r>
        <r>
          <rPr>
            <sz val="11"/>
            <color indexed="81"/>
            <rFont val="Tahoma"/>
            <family val="2"/>
          </rPr>
          <t>Only listed if different from previous study. More details in the "RES-Changes" sheet.</t>
        </r>
      </text>
    </comment>
    <comment ref="L1" authorId="1" shapeId="0" xr:uid="{47E7FAB0-EF50-488F-96F1-47F417E7ACEC}">
      <text>
        <r>
          <rPr>
            <b/>
            <sz val="10"/>
            <color indexed="81"/>
            <rFont val="Tahoma"/>
            <family val="2"/>
          </rPr>
          <t>AEG Note:</t>
        </r>
        <r>
          <rPr>
            <sz val="10"/>
            <color indexed="81"/>
            <rFont val="Tahoma"/>
            <family val="2"/>
          </rPr>
          <t xml:space="preserve">
This column serves to indicate whether the measure is covered by RTF or NWPCC Power Plan (7th or 2021 versions) work products.</t>
        </r>
      </text>
    </comment>
    <comment ref="N1" authorId="2" shapeId="0" xr:uid="{B659E42C-B5C3-43EE-975C-7D676C96B2E8}">
      <text>
        <r>
          <rPr>
            <b/>
            <sz val="10"/>
            <color indexed="81"/>
            <rFont val="Tahoma"/>
            <family val="2"/>
          </rPr>
          <t xml:space="preserve">AEG Note: </t>
        </r>
        <r>
          <rPr>
            <sz val="10"/>
            <color indexed="81"/>
            <rFont val="Tahoma"/>
            <family val="2"/>
          </rPr>
          <t>This column indicates whether a measure is covered by a California source, be that CA DEER, non-DEER workpapers, the California eTRM, or the California Municipal Utilities Association (CMUA) TRM.</t>
        </r>
        <r>
          <rPr>
            <b/>
            <sz val="10"/>
            <color indexed="81"/>
            <rFont val="Tahoma"/>
            <family val="2"/>
          </rPr>
          <t xml:space="preserve">
</t>
        </r>
      </text>
    </comment>
    <comment ref="G45" authorId="3" shapeId="0" xr:uid="{391C0639-0FAD-4FBA-9969-DEE620E22350}">
      <text>
        <r>
          <rPr>
            <b/>
            <sz val="9"/>
            <color indexed="81"/>
            <rFont val="Tahoma"/>
            <family val="2"/>
          </rPr>
          <t>AEG Note:</t>
        </r>
        <r>
          <rPr>
            <sz val="9"/>
            <color indexed="81"/>
            <rFont val="Tahoma"/>
            <family val="2"/>
          </rPr>
          <t xml:space="preserve">
AEG will work with PacifiCorp to ensure that the EISA lighting backstop is applied in a consistent manor in UT, WY, and ID as it was done in the load forecast. WA and CA have state level codes and standards that will enforce this baseline.
</t>
        </r>
      </text>
    </comment>
    <comment ref="G62" authorId="3" shapeId="0" xr:uid="{4062AFE1-6EBE-4B01-BFBA-50F23D3573C1}">
      <text>
        <r>
          <rPr>
            <b/>
            <sz val="9"/>
            <color indexed="81"/>
            <rFont val="Tahoma"/>
            <family val="2"/>
          </rPr>
          <t>AEG Note:</t>
        </r>
        <r>
          <rPr>
            <sz val="9"/>
            <color indexed="81"/>
            <rFont val="Tahoma"/>
            <family val="2"/>
          </rPr>
          <t xml:space="preserve">
AEG will work with PacifiCorp to ensure that the EISA lighting backstop is applied in a consistent manor in UT, WY, and ID as it was done in the load forecast. WA and CA have state level codes and standards that will enforce this baseline.
</t>
        </r>
      </text>
    </comment>
    <comment ref="E103" authorId="3" shapeId="0" xr:uid="{D27ECCDF-6F1A-437B-AAB4-5E940B071325}">
      <text>
        <r>
          <rPr>
            <b/>
            <sz val="9"/>
            <color indexed="81"/>
            <rFont val="Tahoma"/>
            <family val="2"/>
          </rPr>
          <t>AEG Note:</t>
        </r>
        <r>
          <rPr>
            <sz val="9"/>
            <color indexed="81"/>
            <rFont val="Tahoma"/>
            <family val="2"/>
          </rPr>
          <t xml:space="preserve">
Only a small amount of TVs are 8.0 certified. Therefore AEG kept both equipment options.</t>
        </r>
      </text>
    </comment>
    <comment ref="H126" authorId="0" shapeId="0" xr:uid="{3093B320-A0EA-4698-8B1D-B39C9E22B739}">
      <text>
        <r>
          <rPr>
            <b/>
            <sz val="11"/>
            <color indexed="81"/>
            <rFont val="Tahoma"/>
            <family val="2"/>
          </rPr>
          <t xml:space="preserve">AEG Note: </t>
        </r>
        <r>
          <rPr>
            <sz val="11"/>
            <color indexed="81"/>
            <rFont val="Tahoma"/>
            <family val="2"/>
          </rPr>
          <t>Only listed if different from previous study. More details in the "RES-Changes" sheet.</t>
        </r>
      </text>
    </comment>
    <comment ref="L126" authorId="1" shapeId="0" xr:uid="{CD75C381-AB31-4C6D-B0F2-C9B4FC3B0A6A}">
      <text>
        <r>
          <rPr>
            <b/>
            <sz val="10"/>
            <color indexed="81"/>
            <rFont val="Tahoma"/>
            <family val="2"/>
          </rPr>
          <t>AEG Note:</t>
        </r>
        <r>
          <rPr>
            <sz val="10"/>
            <color indexed="81"/>
            <rFont val="Tahoma"/>
            <family val="2"/>
          </rPr>
          <t xml:space="preserve">
This column serves to indicate whether the measure is covered by RTF or NWPCC Power Plan (7th or 2021 versions) work products.</t>
        </r>
      </text>
    </comment>
    <comment ref="N126" authorId="2" shapeId="0" xr:uid="{8A77A50A-DF0B-4F91-9C9C-77AB2F1F3A21}">
      <text>
        <r>
          <rPr>
            <b/>
            <sz val="10"/>
            <color indexed="81"/>
            <rFont val="Tahoma"/>
            <family val="2"/>
          </rPr>
          <t xml:space="preserve">AEG Note: </t>
        </r>
        <r>
          <rPr>
            <sz val="10"/>
            <color indexed="81"/>
            <rFont val="Tahoma"/>
            <family val="2"/>
          </rPr>
          <t>This column indicates whether a measure is covered by a California source, be that CA DEER, non-DEER workpapers, the California eTRM, or the California Municipal Utilities Association (CMUA) TRM.</t>
        </r>
        <r>
          <rPr>
            <b/>
            <sz val="10"/>
            <color indexed="81"/>
            <rFont val="Tahoma"/>
            <family val="2"/>
          </rPr>
          <t xml:space="preserve">
</t>
        </r>
      </text>
    </comment>
  </commentList>
</comments>
</file>

<file path=xl/sharedStrings.xml><?xml version="1.0" encoding="utf-8"?>
<sst xmlns="http://schemas.openxmlformats.org/spreadsheetml/2006/main" count="3362" uniqueCount="1057">
  <si>
    <t>Instructions/Notes</t>
  </si>
  <si>
    <t>This spreadsheet contains the measures/technologies/options for inclusion in our potential study analysis. These "lists" are grouped into the following categories.</t>
  </si>
  <si>
    <t>Residential</t>
  </si>
  <si>
    <t>Measures are Separated into Two Categories on Different Tabs for the Residential Sector:</t>
  </si>
  <si>
    <t>Equipment Measures</t>
  </si>
  <si>
    <t>are efficient energy-consuming pieces of equipment that save energy by providing the same service with a lower energy requirement than a standard unit.</t>
  </si>
  <si>
    <t xml:space="preserve">An example is an ENERGY STAR refrigerator that replaces a standard efficiency refrigerator. </t>
  </si>
  <si>
    <t>Non-Equipment Measures</t>
  </si>
  <si>
    <t>save energy by reducing the need for delivered energy, but do not involve replacement or purchase of major end-use equipment (such as a refrigerator or air conditioner). Since measure installation is not tied to a piece of equipment reaching end of useful life, these are generally categorized as “retrofit” measures.</t>
  </si>
  <si>
    <t>An example would be a Wi-Fi-enabled thermostat that is pre-set to run heating and cooling systems only when people are home.</t>
  </si>
  <si>
    <t>***</t>
  </si>
  <si>
    <t>Please note that the modeling of Ductless Heat Pumps does not follow this distinction. This energy consuming equipment is included as a non-equipment measure. This is explained below.</t>
  </si>
  <si>
    <t>We have also included "emerging technologies measures", which are designated as such in a specific column.</t>
  </si>
  <si>
    <t>Emerging Technology</t>
  </si>
  <si>
    <t>Emerging technologies were added from our Emerging Technology Database and selected through a screening process based on applicability and feasibility for PacifiCorp.</t>
  </si>
  <si>
    <t>Source Hierarchy</t>
  </si>
  <si>
    <t>Potential Study Measure Source Hierarchy</t>
  </si>
  <si>
    <t>Priority</t>
  </si>
  <si>
    <t>Resource</t>
  </si>
  <si>
    <t>Details</t>
  </si>
  <si>
    <t>Client program data</t>
  </si>
  <si>
    <t>Project Information and Evaluations</t>
  </si>
  <si>
    <t xml:space="preserve">Well-Vetted Sources Within Region </t>
  </si>
  <si>
    <t>See Table Below</t>
  </si>
  <si>
    <t>National DOE Sources</t>
  </si>
  <si>
    <t xml:space="preserve">Well-Vetted Sources Outside Region </t>
  </si>
  <si>
    <t>AEG Technical Research</t>
  </si>
  <si>
    <t>Various Resources as Required</t>
  </si>
  <si>
    <t>Utah and Wyoming</t>
  </si>
  <si>
    <t>Idaho and Washington</t>
  </si>
  <si>
    <t>California</t>
  </si>
  <si>
    <t>Primary</t>
  </si>
  <si>
    <r>
      <t>RTF with Adjustments</t>
    </r>
    <r>
      <rPr>
        <vertAlign val="superscript"/>
        <sz val="11"/>
        <color rgb="FF000000"/>
        <rFont val="Calibri"/>
        <family val="2"/>
        <scheme val="minor"/>
      </rPr>
      <t>†</t>
    </r>
    <r>
      <rPr>
        <sz val="11"/>
        <color rgb="FF000000"/>
        <rFont val="Calibri"/>
        <family val="2"/>
        <scheme val="minor"/>
      </rPr>
      <t>, National Sources,</t>
    </r>
    <r>
      <rPr>
        <vertAlign val="superscript"/>
        <sz val="11"/>
        <color rgb="FF000000"/>
        <rFont val="Calibri"/>
        <family val="2"/>
        <scheme val="minor"/>
      </rPr>
      <t>††</t>
    </r>
    <r>
      <rPr>
        <sz val="11"/>
        <color rgb="FF000000"/>
        <rFont val="Calibri"/>
        <family val="2"/>
        <scheme val="minor"/>
      </rPr>
      <t xml:space="preserve"> Idaho Power TRM, Xcel Energy Colorado DSM Plan, Other Regularly Updated TRMs</t>
    </r>
    <r>
      <rPr>
        <vertAlign val="superscript"/>
        <sz val="11"/>
        <color rgb="FF000000"/>
        <rFont val="Calibri"/>
        <family val="2"/>
        <scheme val="minor"/>
      </rPr>
      <t>†††</t>
    </r>
  </si>
  <si>
    <t>RTF, 2021 Power Plan</t>
  </si>
  <si>
    <t>DEER and non-DEER Workpapers</t>
  </si>
  <si>
    <t>Secondary</t>
  </si>
  <si>
    <t>National Sources,†† Idaho Power TRM, Other Regularly Updated TRMs†††</t>
  </si>
  <si>
    <r>
      <t>RTF with Adjustments</t>
    </r>
    <r>
      <rPr>
        <vertAlign val="superscript"/>
        <sz val="11"/>
        <color rgb="FF000000"/>
        <rFont val="Calibri"/>
        <family val="2"/>
        <scheme val="minor"/>
      </rPr>
      <t>†</t>
    </r>
  </si>
  <si>
    <t>Other</t>
  </si>
  <si>
    <r>
      <t>National Sources,</t>
    </r>
    <r>
      <rPr>
        <vertAlign val="superscript"/>
        <sz val="11"/>
        <color rgb="FF000000"/>
        <rFont val="Calibri"/>
        <family val="2"/>
        <scheme val="minor"/>
      </rPr>
      <t>††</t>
    </r>
    <r>
      <rPr>
        <sz val="11"/>
        <color rgb="FF000000"/>
        <rFont val="Calibri"/>
        <family val="2"/>
        <scheme val="minor"/>
      </rPr>
      <t xml:space="preserve"> Other Regularly Updated TRMs</t>
    </r>
    <r>
      <rPr>
        <vertAlign val="superscript"/>
        <sz val="11"/>
        <color rgb="FF000000"/>
        <rFont val="Calibri"/>
        <family val="2"/>
        <scheme val="minor"/>
      </rPr>
      <t>†††</t>
    </r>
  </si>
  <si>
    <t>† Adjustments include weather and baselines (replace market with code/standard)
†† Includes national sources like the Annual Energy Outlook, ENERGY STAR® Savings Calculators, etc.
††† Includes Technical Reference Manuals from Illinois, Wisconsin, Pennsylvania, New York, Minnesota, Maine, and others as necessary</t>
  </si>
  <si>
    <t>Ductless Heat Pump Modeling</t>
  </si>
  <si>
    <t>Treatment of DHPs in LoadMAP</t>
  </si>
  <si>
    <t xml:space="preserve">The non-equipment (or “Measures”) module allows us flexibility to affect both the heating and cooling load for a particular measure, therefore, we can more accurately model how a ductless heat pump replaces an existing HVAC system. We are able to specify the savings impacts based on the equipment which the ductless heat pump is replacing, reflecting both more efficient operation of the new equipment and supplemental consumption of the existing system. Due to both design considerations and many state building codes, the base-equipment furnace remains installed and operates during low-temperature conditions. While the Room AC is completely uninstalled, the existing zonal system will be used during the coldest period of the year to supplement the heat pump. </t>
  </si>
  <si>
    <t>Therefore, for modeling ease and accuracy Ductless Heat Pumps are modeled as a non-equipment measure, rather than an equipment measure.</t>
  </si>
  <si>
    <t>Clothes Washer and Dishwasher Modeling</t>
  </si>
  <si>
    <t>Treatment of Clothes Washers and Dishwashers in LoadMAP</t>
  </si>
  <si>
    <t>Available 2021 Power Plan Workbooks</t>
  </si>
  <si>
    <t>7th Plan Workbook</t>
  </si>
  <si>
    <t>Measures Contained</t>
  </si>
  <si>
    <t>AEG Worksheet Referenced</t>
  </si>
  <si>
    <t>AEG Measure Referenced</t>
  </si>
  <si>
    <t>AEG Measure Name</t>
  </si>
  <si>
    <t>N/A</t>
  </si>
  <si>
    <t>rbsa-saturations</t>
  </si>
  <si>
    <t>res_master</t>
  </si>
  <si>
    <t>Res-Aerator-2021P_v1</t>
  </si>
  <si>
    <t>Res-Aerator-7P_v5</t>
  </si>
  <si>
    <t>Aerators</t>
  </si>
  <si>
    <t>Faucet aerator for bathroom use, reducing GPM from 2.5 to 1.0</t>
  </si>
  <si>
    <t>RES-Meas</t>
  </si>
  <si>
    <t>Res-CCS-7P_v4</t>
  </si>
  <si>
    <t>Controls Commissioning and Sizing</t>
  </si>
  <si>
    <t>Installation of a heat pump using CC&amp;S practices</t>
  </si>
  <si>
    <t>res-clothesdryer-7p_v2p</t>
  </si>
  <si>
    <t>Heat pump clothes dryer</t>
  </si>
  <si>
    <t>EF 3, EF 3.4, EF 3.8, EF 4.3</t>
  </si>
  <si>
    <t>RES-Equip</t>
  </si>
  <si>
    <t>Res-ClothesWasher-2021P_v1</t>
  </si>
  <si>
    <t>Res-ClothesWasher-7P_v4</t>
  </si>
  <si>
    <t>Clothes Washer</t>
  </si>
  <si>
    <t>Based on front loaders with no code - ENERGY STAR, CEE Tier 1, CEE Tier 2, CEE Tier 3</t>
  </si>
  <si>
    <t>res-computers-7p_v4</t>
  </si>
  <si>
    <t>Personal Computer</t>
  </si>
  <si>
    <t>ENERGY STAR v6.1</t>
  </si>
  <si>
    <t>Laptop</t>
  </si>
  <si>
    <t>Res-Monitors-2021P_v1</t>
  </si>
  <si>
    <t>Monitor</t>
  </si>
  <si>
    <t>ENERGY STAR v6.0</t>
  </si>
  <si>
    <t>Res-Dishwasher-2021P_v1</t>
  </si>
  <si>
    <t>Res-Dishwasher-7P_v4</t>
  </si>
  <si>
    <t>High efficiency dishwasher</t>
  </si>
  <si>
    <t>ENERGY STAR, CEE Tier 1</t>
  </si>
  <si>
    <t>Res-Duct_Seal-7P_v4</t>
  </si>
  <si>
    <t>Duct Sealing</t>
  </si>
  <si>
    <t>Sealing of ducts to PTCS levels (FAF and Heat Pump)</t>
  </si>
  <si>
    <t>Res-EVSE-2021P_v1</t>
  </si>
  <si>
    <t>res-evcharger-7p_v2p</t>
  </si>
  <si>
    <t>EVSE</t>
  </si>
  <si>
    <t>Level 2 electric vehicle supply equipment (charger)</t>
  </si>
  <si>
    <t>res-faf_to_dhp-7p_v2</t>
  </si>
  <si>
    <t>DHP in Ducted FAF Homes</t>
  </si>
  <si>
    <t>Adding a DHP in a home that has a ducted forced air furnace</t>
  </si>
  <si>
    <t>Res-GFX-2021P_v1</t>
  </si>
  <si>
    <t>res-gfx-7p_v3</t>
  </si>
  <si>
    <t xml:space="preserve">Drain Water Heat Recovery </t>
  </si>
  <si>
    <t>Only applying to New Construction due to labor difficulty of retrofit</t>
  </si>
  <si>
    <t>res-gshp-7p_v2</t>
  </si>
  <si>
    <t>Ground Source Heat Pump</t>
  </si>
  <si>
    <t>All options include DSH</t>
  </si>
  <si>
    <t>Res-HPWH-2021P_v1</t>
  </si>
  <si>
    <t>Res-HPWH-7P_v4</t>
  </si>
  <si>
    <t>HPWH</t>
  </si>
  <si>
    <t>Tier 1, Tier 2</t>
  </si>
  <si>
    <t>res-hrv-7p_v1p</t>
  </si>
  <si>
    <t>Heat Recovery Ventilation</t>
  </si>
  <si>
    <t>Includes infiltration reduction</t>
  </si>
  <si>
    <t>Res-Lighting_PPA-7P_v5</t>
  </si>
  <si>
    <t>Lighting for PPA (2016-2019)</t>
  </si>
  <si>
    <t>General purpose savings from BL to 45 lm/W</t>
  </si>
  <si>
    <t>Res-Lighting-7P_v5</t>
  </si>
  <si>
    <t>General Service</t>
  </si>
  <si>
    <t>CFL - 64.3 lm/W, LED - 89.2 lm/W</t>
  </si>
  <si>
    <t>Specialty</t>
  </si>
  <si>
    <t>CFL - 51.0 lm/W, LED - 77.7 lm/W</t>
  </si>
  <si>
    <t>Exterior</t>
  </si>
  <si>
    <t>CFL - 61.5 lm/W, LED - 86.9 lm/W</t>
  </si>
  <si>
    <t>Res-MF_Wx-7P_v7</t>
  </si>
  <si>
    <t>Wall - Install Insulation</t>
  </si>
  <si>
    <t>WALL R0 - R11</t>
  </si>
  <si>
    <t>Floor - Install Insulation</t>
  </si>
  <si>
    <t>FLOOR R0 - R19, FLOOR R0 - R30</t>
  </si>
  <si>
    <t>Attic - Install Insulation</t>
  </si>
  <si>
    <t>ATTIC R0 - R19, ATTIC R0 - R38, ATTIC R0 - R49</t>
  </si>
  <si>
    <t>Attic - Upgrade Insulation</t>
  </si>
  <si>
    <t>ATTIC R19 - R30, ATTIC R19 - R38, ATTIC R19 - R49</t>
  </si>
  <si>
    <t>Window - CL22</t>
  </si>
  <si>
    <t>WINDOW CL22 Prime Window Replacement</t>
  </si>
  <si>
    <t>Window - CL30</t>
  </si>
  <si>
    <t>WINDOW CL30 Prime Window Replacement</t>
  </si>
  <si>
    <t>res-mh_hp-7p_v2p</t>
  </si>
  <si>
    <t>Existing MH Heat Pump</t>
  </si>
  <si>
    <t>Upgrade to HSPF 9.0 and variable capacity (10 HSPF)</t>
  </si>
  <si>
    <t>Res-MH_Wx-7P_v4</t>
  </si>
  <si>
    <t>Floor R0 - R22</t>
  </si>
  <si>
    <t>Floor - Upgrade Insulation</t>
  </si>
  <si>
    <t>Floor R11-R22</t>
  </si>
  <si>
    <t>Attic R0 - R22, Attic R0 - R30</t>
  </si>
  <si>
    <t>Attic R11 - R30</t>
  </si>
  <si>
    <t>Air Sealing</t>
  </si>
  <si>
    <t>CFM50 Infiltration Reduction</t>
  </si>
  <si>
    <t>Res-Microwave-2021P_v1</t>
  </si>
  <si>
    <t>res-microwave-7p_v3p</t>
  </si>
  <si>
    <t>High Efficiency Microwave</t>
  </si>
  <si>
    <t>LEVEL 3 - 2016 Efficient Case</t>
  </si>
  <si>
    <t>Res-Oven-2021P_v1</t>
  </si>
  <si>
    <t>res-oven-7p_v3p</t>
  </si>
  <si>
    <t>High efficiency Oven</t>
  </si>
  <si>
    <t>Non Self-Cleaning 55%, Self-Cleaning 45%</t>
  </si>
  <si>
    <t>Res-Adv Powerstrips-2021P_v1</t>
  </si>
  <si>
    <t>Res-PowerStrips-7P_v6</t>
  </si>
  <si>
    <t>Advanced Power Strips</t>
  </si>
  <si>
    <t>Load or Occupancy Sensing</t>
  </si>
  <si>
    <t>IR Sensing</t>
  </si>
  <si>
    <t>Res-FridgeFreezer-2021P_v1</t>
  </si>
  <si>
    <t>Res-RefrigFreezer-7P_v4</t>
  </si>
  <si>
    <t>Refrigerator</t>
  </si>
  <si>
    <t>CEE Tier 1, CEE Tier 2, CEE Tier 3</t>
  </si>
  <si>
    <t>Second Refrigerator</t>
  </si>
  <si>
    <t>Freezer</t>
  </si>
  <si>
    <t>ENERGY STAR</t>
  </si>
  <si>
    <t>Res-SF_HP-7P_v5</t>
  </si>
  <si>
    <t>Furnace</t>
  </si>
  <si>
    <t>Conversion from FAF to ASHP</t>
  </si>
  <si>
    <t>ASHP</t>
  </si>
  <si>
    <t>High efficiency and variable speed</t>
  </si>
  <si>
    <t>Ductless minisplit</t>
  </si>
  <si>
    <t>Convert from zonal to DHP</t>
  </si>
  <si>
    <t>Res-SF_Wx-7P_v7</t>
  </si>
  <si>
    <t>FLOOR R0 - R19, FLOOR R0 - R25, FLOOR R0 - R30</t>
  </si>
  <si>
    <t>FLOOR R19 - R30</t>
  </si>
  <si>
    <t>ATTIC R0 - R38, ATTIC R0 - R49</t>
  </si>
  <si>
    <t>ATTIC R11 - R38, ATTIC R11 - R49, ATTIC R19 - R38, ATTIC R19 - R49, ATTIC R30 - R38, ATTIC R30 - R49, ATTIC R38 - R49</t>
  </si>
  <si>
    <t>Res-Showerhead-2021P_v1</t>
  </si>
  <si>
    <t>Res-Showerhead-7P_v5</t>
  </si>
  <si>
    <t>Low-flow Showerhead</t>
  </si>
  <si>
    <t>Showerheads with flow rate less than 2.5GPM, down to 1.5 GPM</t>
  </si>
  <si>
    <t>res-swh-7p_v1p</t>
  </si>
  <si>
    <t>Solar Water Heating</t>
  </si>
  <si>
    <t>NEM on top of DHW</t>
  </si>
  <si>
    <t>res-wifitstat-7p_v3</t>
  </si>
  <si>
    <t>WIFI Thermostats</t>
  </si>
  <si>
    <t>Smart thermostats</t>
  </si>
  <si>
    <t>Res-COP-7P_v2</t>
  </si>
  <si>
    <t>Behavioral Programs</t>
  </si>
  <si>
    <t>Lighting Reduction</t>
  </si>
  <si>
    <t>HVAC Setback</t>
  </si>
  <si>
    <t>Hot Water Setback</t>
  </si>
  <si>
    <t>Res-LFLighting-7P_v1</t>
  </si>
  <si>
    <t>Linear Lighting</t>
  </si>
  <si>
    <t>Res-PipeInsulation-2021P_v1</t>
  </si>
  <si>
    <t>Pipe Insulation</t>
  </si>
  <si>
    <t>Insulating pipes from the water heater to reduce standby heat loss</t>
  </si>
  <si>
    <t>Res-TSRV-2021P_v1</t>
  </si>
  <si>
    <t>Thermostatic Restriction Valve</t>
  </si>
  <si>
    <t>TSRVs are attached to showerhead and reduce flow through unit once temperature reaches a certain temperature, reducing waste</t>
  </si>
  <si>
    <t>Res-Well Pump-2021P_v1</t>
  </si>
  <si>
    <t>Well Pump</t>
  </si>
  <si>
    <t>A house with a water well will update its pump to use a more efficient pump (63%-69%)</t>
  </si>
  <si>
    <t>Res-Whole House Fan-2021P_v1</t>
  </si>
  <si>
    <t>Whole House Fan</t>
  </si>
  <si>
    <t>A household with a central cooling system installs a whole house fan in order to reduce their cooling consumption. We assume the whole house fan will run between the temperatures of 66 and 76 degrees Fahrenheit from April-September during the following hours: 6-8AM, 5-10PM.</t>
  </si>
  <si>
    <t>2021 CPA Workbook</t>
  </si>
  <si>
    <t>Posted On</t>
  </si>
  <si>
    <t>2019 CPA Workbook</t>
  </si>
  <si>
    <t>Version CPA 2019</t>
  </si>
  <si>
    <t>CPA 2019 Posted on</t>
  </si>
  <si>
    <t>x</t>
  </si>
  <si>
    <t>ResAdvancedPowerStrips</t>
  </si>
  <si>
    <t>Advanced Power Strips - Master_Peripheral/Motion Sensing/PC-Interacting</t>
  </si>
  <si>
    <t>Advanced Power Strips - IR Sensing</t>
  </si>
  <si>
    <t>ResClothesWashers</t>
  </si>
  <si>
    <t>IMEF 1.29 and  IMEF 1.57 (Top Load), IMEF 1.84 (Front Load), IMEF 2.06 (ESTAR Top Load), CEE Tier 1, 2, 3</t>
  </si>
  <si>
    <t>ResClothesDryers</t>
  </si>
  <si>
    <t>Clothes Dryer</t>
  </si>
  <si>
    <t>UCEF 2.60 through 7.60</t>
  </si>
  <si>
    <t>RE018</t>
  </si>
  <si>
    <t>ResRefrigeratorsAndFreezers</t>
  </si>
  <si>
    <t>ResFridgeFreezeDecommissioning</t>
  </si>
  <si>
    <t>Refrigerator - Decommissioning and Recycling</t>
  </si>
  <si>
    <t>Refrigerator Decommissioning and Recycling (Any Vintage)</t>
  </si>
  <si>
    <t>Freezer - Decommissioning and Recycling</t>
  </si>
  <si>
    <t>Freezer Decommissioning and Recycling (Any Vintage)</t>
  </si>
  <si>
    <t>ResHPWH</t>
  </si>
  <si>
    <t>Water Heater (Under 55 Gallons)</t>
  </si>
  <si>
    <t>Tier 1, 2, 3, 4 NEEA Adv WH Specification</t>
  </si>
  <si>
    <t>Water Heater (Over 55 Gallons)</t>
  </si>
  <si>
    <t>Showerheads</t>
  </si>
  <si>
    <t>Water Heater - Low Flow Showerheads</t>
  </si>
  <si>
    <t>2.0 GPM, 1.75 GPM, 1.50 GPM</t>
  </si>
  <si>
    <t>Res_ThermostaticShowerRestrictionValve</t>
  </si>
  <si>
    <t>Water Heater - Thermostatic Shower Restriction Valve</t>
  </si>
  <si>
    <t>Valve alone + 2.0 GPM, 1.75 GPM, 1.50 GPM showerhead</t>
  </si>
  <si>
    <t>ResMHExistingHVAC</t>
  </si>
  <si>
    <t>Air Source Heat Pump Upgrades and Conversions MH</t>
  </si>
  <si>
    <t>ASHP Conversion</t>
  </si>
  <si>
    <t>ASHP Upgrade</t>
  </si>
  <si>
    <t>ResSFExistingHVAC</t>
  </si>
  <si>
    <t>Air Source Heat Pump Upgrades and Conversions SF</t>
  </si>
  <si>
    <t>ResMHHeatingCoolingCommissioningControlsSizing</t>
  </si>
  <si>
    <t>Central Heat Pump - Maintenance and Tune-Up</t>
  </si>
  <si>
    <t>ResHeatingCoolingCommissioningControlsSizingSF</t>
  </si>
  <si>
    <t>ResMHHeatingCoolingDuctSeal</t>
  </si>
  <si>
    <t>Ducting - Repair and Sealing</t>
  </si>
  <si>
    <t>Converted into a standard protocol; not used for deemed measure savings.</t>
  </si>
  <si>
    <t>NA</t>
  </si>
  <si>
    <t>--</t>
  </si>
  <si>
    <t>ResSFDuctSealing</t>
  </si>
  <si>
    <t>ResNewConstructionDuctlessHeatPump</t>
  </si>
  <si>
    <t>Ductless Mini Split Heat Pump</t>
  </si>
  <si>
    <t>Ductless Mini Split HP on New Construction SF</t>
  </si>
  <si>
    <t>ResDHPonFAF</t>
  </si>
  <si>
    <t>Ductless Mini Split HP on Central Systems - SF and MH</t>
  </si>
  <si>
    <t>Ductless Mini Split HP on Existing SF</t>
  </si>
  <si>
    <t>ResMHExistingZonalDHP</t>
  </si>
  <si>
    <t>Ductless Mini Split HP on Existing MH</t>
  </si>
  <si>
    <t>ResGSHP</t>
  </si>
  <si>
    <t>Ground-Source Heat Pump</t>
  </si>
  <si>
    <t xml:space="preserve">Workbook savings have not been updated since 2012. </t>
  </si>
  <si>
    <t>GSHP - Desuperheater</t>
  </si>
  <si>
    <t>ResSFElectronicTStats</t>
  </si>
  <si>
    <t>Thermostat - Clock/Programmable</t>
  </si>
  <si>
    <t>This is an electronic line voltage thermostat, not a programmable thermostat. Applicable only to zonal heating systems.</t>
  </si>
  <si>
    <t>ResConnectedTstats</t>
  </si>
  <si>
    <t>Connected Thermostat</t>
  </si>
  <si>
    <t>ResLighting</t>
  </si>
  <si>
    <t>Residential Lighting  - Screw-Base Lamps</t>
  </si>
  <si>
    <t>Residential Lighting  - Pin-Base Lamps</t>
  </si>
  <si>
    <t>Residential Lighting  - Fixtures</t>
  </si>
  <si>
    <t>ResMHNewHomesandHVAC</t>
  </si>
  <si>
    <t>ENERGY STAR Manufactured Homes, EcoRated Manufactured Homes</t>
  </si>
  <si>
    <t>ENERGY STAR Manufactured Homes</t>
  </si>
  <si>
    <t>Ductless heat pump installation in new construction MH</t>
  </si>
  <si>
    <t>ResNewSFEstarOR</t>
  </si>
  <si>
    <t>ENERGY STAR Home Design - OR</t>
  </si>
  <si>
    <t>ResSFEstarBuildGreenHomesWA2017</t>
  </si>
  <si>
    <t>ENERGY STAR Home Design - WA</t>
  </si>
  <si>
    <t>ResMTHouse2</t>
  </si>
  <si>
    <t>ENERGY STAR Home Design - ID and MT</t>
  </si>
  <si>
    <t>ResMFNewConstructionIDMT</t>
  </si>
  <si>
    <t>New construction MF in ID and MT</t>
  </si>
  <si>
    <t>ResNewSFSlabInsulation</t>
  </si>
  <si>
    <t>Insulation - Foundation - Slab, Insulation - Foundation - Heated Basement</t>
  </si>
  <si>
    <t>ResMHWeatherization</t>
  </si>
  <si>
    <t>MH weatherization measures</t>
  </si>
  <si>
    <t xml:space="preserve">Insulation - Ceiling </t>
  </si>
  <si>
    <t>Insulation - Floor</t>
  </si>
  <si>
    <t>Infiltration Control</t>
  </si>
  <si>
    <t>Windows - High Efficiency</t>
  </si>
  <si>
    <t>Windows - Low-e Storm Addition</t>
  </si>
  <si>
    <t>ResMFWeatherization</t>
  </si>
  <si>
    <t>MF Weatherization measures</t>
  </si>
  <si>
    <t>Insulation - Ceiling</t>
  </si>
  <si>
    <t>Insulation - Wall Cavity</t>
  </si>
  <si>
    <t>Doors - Thermal</t>
  </si>
  <si>
    <t>ResSFWx</t>
  </si>
  <si>
    <t>SF Weatherization measures</t>
  </si>
  <si>
    <t>EfficientPoolPumps</t>
  </si>
  <si>
    <t>Indoor and Outdoor Residential Pool Pumps</t>
  </si>
  <si>
    <t>Single/Dual Speed to Variable Speed</t>
  </si>
  <si>
    <t>ComResCirculatorPumps</t>
  </si>
  <si>
    <t>High efficiency DHW and hydronic heating pumps</t>
  </si>
  <si>
    <t>Water Heater - Faucet Aerators</t>
  </si>
  <si>
    <t>MHReplacement</t>
  </si>
  <si>
    <t>Manufactured Home Replacement</t>
  </si>
  <si>
    <t>ResEVChargers</t>
  </si>
  <si>
    <t>Level 2 - Standard</t>
  </si>
  <si>
    <t>Level 2 - ENERGY STAR (1.0)</t>
  </si>
  <si>
    <t>Level 2 Connected - ENERGY STAR (1.0)</t>
  </si>
  <si>
    <t>DHP for FAF with Optimized Controls</t>
  </si>
  <si>
    <t>Door Sweeps</t>
  </si>
  <si>
    <t>Engine Block Heater Controls</t>
  </si>
  <si>
    <t>Code</t>
  </si>
  <si>
    <t>End Use</t>
  </si>
  <si>
    <t>Technology</t>
  </si>
  <si>
    <t>Emerging</t>
  </si>
  <si>
    <t>Baseline</t>
  </si>
  <si>
    <t>On Market</t>
  </si>
  <si>
    <t>Off Market</t>
  </si>
  <si>
    <t>Measure Description</t>
  </si>
  <si>
    <t>RTF / Power Plan Workbook</t>
  </si>
  <si>
    <t>AEO?</t>
  </si>
  <si>
    <t>CA Source?</t>
  </si>
  <si>
    <t>XCEL</t>
  </si>
  <si>
    <t>IL TRM</t>
  </si>
  <si>
    <t>Federal Standards</t>
  </si>
  <si>
    <t>RE001</t>
  </si>
  <si>
    <t>Cooling</t>
  </si>
  <si>
    <t>Central AC</t>
  </si>
  <si>
    <t>E1</t>
  </si>
  <si>
    <t>SEER 13.0</t>
  </si>
  <si>
    <t>WY, UT, ID, WA: Baseline</t>
  </si>
  <si>
    <t>WA, ID, WY, and UT: 2023
CA: 2013</t>
  </si>
  <si>
    <t xml:space="preserve">Central air conditioners consist of a refrigeration system using a direct expansion cycle. The components of a central AC system include a compressor, an air-cooled condenser (located outdoors), an expansion valve, and an evaporator coil. A supply fan near the evaporator coil distributes supply air through air ducts to the building. Cooling efficiencies vary based on materials used, equipment size, condenser type, and system configuration. CACs may be unitary (all components housed in a factory-built assembly) or split system (an outdoor condenser section and an indoor evaporator section connected by refrigerant lines and with the compressor either indoors or outdoors). The relative energy efficiency for units &lt; 65,000 Btu/h is rated using the Seasonal Energy Efficiency Ratio (SEER), in Btu/Wh. Ductless systems with Variable Refrigerant Flow further improve the operating efficiency. </t>
  </si>
  <si>
    <t>None</t>
  </si>
  <si>
    <t>X</t>
  </si>
  <si>
    <t>https://www1.eere.energy.gov/buildings/appliance_standards/standards.aspx?productid=48</t>
  </si>
  <si>
    <t>Update Recommended</t>
  </si>
  <si>
    <t>E2</t>
  </si>
  <si>
    <t>SEER 14.0</t>
  </si>
  <si>
    <t>WY, UT, ID, WA: Baseline (2023+)
CA: Baseline</t>
  </si>
  <si>
    <t>CA: 2023</t>
  </si>
  <si>
    <t>E3</t>
  </si>
  <si>
    <t>SEER 15.0 ENERGY STAR (5.0)</t>
  </si>
  <si>
    <t>CA: Baseline (2023+)</t>
  </si>
  <si>
    <t>SEER 15.0</t>
  </si>
  <si>
    <t>E4</t>
  </si>
  <si>
    <t>SEER 16.0</t>
  </si>
  <si>
    <t>E5</t>
  </si>
  <si>
    <t>SEER 18.0</t>
  </si>
  <si>
    <t>E6</t>
  </si>
  <si>
    <t>SEER 21.0</t>
  </si>
  <si>
    <t>E7</t>
  </si>
  <si>
    <t>SEER 24.0 VRF</t>
  </si>
  <si>
    <t>Room AC</t>
  </si>
  <si>
    <t>CEER 10.9</t>
  </si>
  <si>
    <t xml:space="preserve">Room air conditioners are designed to cool a single room or space. They incorporate a complete air-cooled refrigeration and air-handling system in an individual package. Room air conditioners come in several forms, including window, through-the-wall, and mini-split systems. Packaged terminal units are also included in this category for the residential sector. As of June 1, 2014, energy efficiency is rated according to the size and product class of the unit using the Combined Energy Efficiency Ratio (CEER). </t>
  </si>
  <si>
    <t>https://www1.eere.energy.gov/buildings/appliance_standards/standards.aspx?productid=52</t>
  </si>
  <si>
    <t>CEER 11.2</t>
  </si>
  <si>
    <t>CEER 12.0 ENERGY STAR (4.1)</t>
  </si>
  <si>
    <t>CEER 12.0 (ENERGY STAR)</t>
  </si>
  <si>
    <t>CEER 13.0</t>
  </si>
  <si>
    <t>Evaporative Room AC</t>
  </si>
  <si>
    <t>Dual Invertor CEER 14.7</t>
  </si>
  <si>
    <t>Evaporative Central AC</t>
  </si>
  <si>
    <t>Direct</t>
  </si>
  <si>
    <t>An evaporative cooler (or swamp cooler) cools air through the evaporation of water.  A significant amount of heat energy must be drawn from the air to drive the phase transition of liquid water to water vapor.  Direct evaporative cooling passes supply air directly through a wetted media or area, thereby delivering air to a space that is both cooler and more humid.  This technology is cheaper than conventional air conditioning, but is best suited for hot, dry climates.  Indirect evaporative cooling passes outside air through a wetted media or area, but then uses a closed-loop heat exchanger to deliver a second stream of air that is cooler, but with unaffected humidity.  Evaporative cooling technology must continually consume water to operate.</t>
  </si>
  <si>
    <t>Sufficiently Characterized</t>
  </si>
  <si>
    <t>Indirect/Direct</t>
  </si>
  <si>
    <t>Cooling / Space Heating</t>
  </si>
  <si>
    <t>Air-Source Heat Pump</t>
  </si>
  <si>
    <t>SEER 14.0 / HSPF 8.2</t>
  </si>
  <si>
    <t>A central heat pump consists of components similar to a CAC system, but is usually designed to function both as a heat pump and an air conditioner. It consists of a refrigeration system using a direct expansion (DX) cycle. Equipment includes a compressor, an air-cooled condenser (located outdoors), an expansion valve, and an evaporator coil (located in the supply air duct near the supply fan) and a reversing valve to change the DX cycle from cooling to heating when required. The cooling and heating efficiencies vary based on the materials used, equipment size, condenser type, and system configuration. Heat pumps may be unitary (all components housed in a factory-built assembly) or a split system (an outdoor condenser section and an indoor evaporator section connected by refrigerant lines).</t>
  </si>
  <si>
    <t>SEER 15.0 / HSPF 8.8 ENERGY STAR (5.0)</t>
  </si>
  <si>
    <t>Baseline (2023+)</t>
  </si>
  <si>
    <t>SEER 19.0 / HSPF 9.0</t>
  </si>
  <si>
    <t>SEER 21.0 / HSPF 9.1 Variable Capacity (CEE)</t>
  </si>
  <si>
    <t>SEER 16.0 / HSPF 9.0 (CEE)</t>
  </si>
  <si>
    <t>SEER 24.0 / HSPF 10.9 EIA 2030 Projection</t>
  </si>
  <si>
    <t>SEER 18.0 / HSPF 12.0 Variable Capacity (CEE)</t>
  </si>
  <si>
    <t>SEER 23</t>
  </si>
  <si>
    <t>Geothermal Heat Pump</t>
  </si>
  <si>
    <t>EER 14.1 / COP 3.2</t>
  </si>
  <si>
    <t>EER 13.4 / COP 3.1</t>
  </si>
  <si>
    <t xml:space="preserve">Geothermal heat pumps are similar to air-source heat pumps, but use the ground or groundwater instead of outside air to provide a heat source/sink. A geothermal heat pump system generally consists of three major subsystems or parts: a geothermal heat pump to move heat between the building and the fluid in the earth connection, an earth connection for transferring heat between the fluid and the earth, and a distribution subsystem for delivering heating or cooling to the building. The system may also have a desuperheater to supplement the building's water heater, or a full-demand water heater to meet all of the building's hot water needs. </t>
  </si>
  <si>
    <r>
      <t xml:space="preserve">N/A
ENERGY STAR: </t>
    </r>
    <r>
      <rPr>
        <u/>
        <sz val="11"/>
        <color rgb="FF0070C0"/>
        <rFont val="Calibri"/>
        <family val="2"/>
        <scheme val="minor"/>
      </rPr>
      <t>https://www.energystar.gov/products/heating_cooling/heat_pumps_geothermal/key_product_criteria</t>
    </r>
  </si>
  <si>
    <t>EER 17.1 / COP 3.6 - ENERGY STAR (3.1)</t>
  </si>
  <si>
    <t>EER 14.2 / COP 3.2</t>
  </si>
  <si>
    <t>EER 22.4 / COP 4.5</t>
  </si>
  <si>
    <t>EER 17.1 / COP 3.6 - ENERGY STAR</t>
  </si>
  <si>
    <t>EER 42 / COP 5.2</t>
  </si>
  <si>
    <t>EER 28 / COP 4.5</t>
  </si>
  <si>
    <t>EER 36 / COP 4.9</t>
  </si>
  <si>
    <t>Electric Furnace</t>
  </si>
  <si>
    <t>Standard</t>
  </si>
  <si>
    <t>Resistive heating elements are used to convert electricity directly to heat.  The heat is then delivered by a supply fan and duct system to the regions that require heating.</t>
  </si>
  <si>
    <t>Space Heating</t>
  </si>
  <si>
    <t>Electric Room Heat</t>
  </si>
  <si>
    <t>Resistive heating elements are used to convert electricity directly to heat.  Conductive fins surrounding the element or another mechanism is used to deliver the heat directly to the surrounding room or area.  These are typically either baseboard or wall-mounted units.</t>
  </si>
  <si>
    <t>Water Heating</t>
  </si>
  <si>
    <t>Water Heater (&lt;= 55 Gal)</t>
  </si>
  <si>
    <t>Federal Standard EF 0.95</t>
  </si>
  <si>
    <t>EF 0.91</t>
  </si>
  <si>
    <t>For electric hot water heating, the most common type is a storage heater, which incorporates an electric heating element, storage tank, outer jacket, insulation, and controls in a single unit. Efficient units are characterized by a high recovery or thermal efficiency and low standby losses (the ratio of heat lost per hour to the content of the stored water). A further efficiency gain is available through a heat pump water heater (HPWH), which uses a vapor-compression thermodynamic cycle similar to that found in an air-conditioner or refrigerator to extract heat from an available source (e.g., air) and reject that heat to a higher temperature sink, in this case, the water in the water heater. Electric instantaneous water heaters are available, but are excluded from this study due to potentially high instantaneous demand concerns.</t>
  </si>
  <si>
    <t>https://www1.eere.energy.gov/buildings/appliance_standards/standards.aspx?productid=32</t>
  </si>
  <si>
    <t>NEEA Tier 1  Heat Pump (UEF 2.0)</t>
  </si>
  <si>
    <t>EF 0.95</t>
  </si>
  <si>
    <t>NEEA Tier 2  Heat Pump (UEF 2.3)</t>
  </si>
  <si>
    <t>EF 0.95 (2020)</t>
  </si>
  <si>
    <t>NEEA Tier 3 Heat Pump (UEF 2.6)</t>
  </si>
  <si>
    <t>NEEA Tier 4 Heat Pump (UEF 3.0)</t>
  </si>
  <si>
    <t>Water Heater (&gt; 55 Gal)</t>
  </si>
  <si>
    <t>EF 2.00 - Federal Standard</t>
  </si>
  <si>
    <t>EF 0.885</t>
  </si>
  <si>
    <t>Interior Lighting</t>
  </si>
  <si>
    <t>General Service Lighting</t>
  </si>
  <si>
    <t>EISA Compliant (18.6 lm/W)</t>
  </si>
  <si>
    <t>EISA Compliant (17.4 lm/W)</t>
  </si>
  <si>
    <t>2019*</t>
  </si>
  <si>
    <t xml:space="preserve">General service lighting includes general service incandescent lamps (GSIL), which is a standard incandescent or halogen type lamp that is intended for general service applications; has a medium screw base; has a lumen range of not less than 310 lumens and not more than 2,600 lumens; and is capable of being operated at least partially within 110 and 130 volts. General service lighting does not include any lighting application or bulb shape excluded from the GSIL definition, or any general service fluorescent lamp or incandescent reflector lamp; the exemptions are included as part of the “Linear” and "Exempted” lighting technology types. Infrared halogen lamps, also referred to as advanced incandescent lamps, meet the 2007 Energy Independence and Security Act (EISA) lighting standards (Tier 1). The second tier of EISA compliance, 45 lumens/watt, is phased in as the baseline after 2020. General service lighting includes analogous replacement technologies such as compact fluorescent lamps (CFLs) and light-emitting diode (LED) lamps, which are designed to be a replacement for standard incandescent lamps and use less energy to provide the same lumen output. LED lighting has seen significant penetration and cost reduction in recent years, and continues to improve in efficacy and cost. </t>
  </si>
  <si>
    <t>https://appliance-standards.org/product/general-service-lamps
https://www1.eere.energy.gov/buildings/appliance_standards/standards.aspx?productid=4</t>
  </si>
  <si>
    <t>Update Required</t>
  </si>
  <si>
    <t>EISA Compliant (45 lm/W)</t>
  </si>
  <si>
    <t>CA and WA: BL 2020+
UT, WY, and ID: BL 2020+*</t>
  </si>
  <si>
    <t>2020*</t>
  </si>
  <si>
    <t>CFL (70.6 lm/W)</t>
  </si>
  <si>
    <t>CFL (64.3 lm/W)</t>
  </si>
  <si>
    <t>LED 2019/2020 (100 lm/W)</t>
  </si>
  <si>
    <t>LED 2019/2020 (97 lm/W)</t>
  </si>
  <si>
    <t>LED 2025 (111 lm/W)</t>
  </si>
  <si>
    <t>LED 2030 (123 lm/W)</t>
  </si>
  <si>
    <t>T8 - F32 (80.0 lm/W system)</t>
  </si>
  <si>
    <t>T8 - F32HE (69.0 lm/W system)</t>
  </si>
  <si>
    <t xml:space="preserve">A linear fluorescent lamp is a mercury-vapor gas-discharge lamp that utilizes electric current to excite the low pressure gas contained to produce fluorescent light.  Luminous efficacy is generally high in fluorescent lamps, thus making it the preferred type in offices and warehouses where consistent, prolonged operation is required. LED fixtures and retrofit kits offer an energy efficient alternative to T8 linear fluorescent fixtures. The LED integrated fixtures offer similar light output with a reduction of energy consumption. Integrated LED fixtures also offer controllability beyond the capabilities of linear fluorescent technology and integration with many complex control systems. Linear LED replacement lamps are not considered due to concerns about ballast compatibility, additional power losses, and persistence (plug-and-play UL Type A); as well as possible shock and fire hazards and significant rewiring requirements (direct wired UL Type B).  </t>
  </si>
  <si>
    <t>https://www1.eere.energy.gov/buildings/appliance_standards/standards.aspx?productid=22</t>
  </si>
  <si>
    <t>T8 - F28HE (85.0 lm/W system)</t>
  </si>
  <si>
    <t>T8 - F28HE (82.5 lm/W system)</t>
  </si>
  <si>
    <t>LED 2019/2020 (123 lm/W system)</t>
  </si>
  <si>
    <t>LED 2025 (142 lm/W system)</t>
  </si>
  <si>
    <t>LED 2030 (158 lm/W system)</t>
  </si>
  <si>
    <t>Exempted Lighting</t>
  </si>
  <si>
    <t>Incandescent (9.8 lm/W)</t>
  </si>
  <si>
    <t>Incandescent (9.7 lm/W)</t>
  </si>
  <si>
    <t xml:space="preserve">The exempted lighting technology type covers incandescent, CFL, and LED lamps that do not fit into the general service lighting category and are not covered by federal efficiency standards. These include: appliance bulbs, heavy-duty bulbs, dimmable bulbs, three-way bulbs, G shape (globe) lamps, candelabra base, and others. </t>
  </si>
  <si>
    <t>http://www.lightingfacts.com/Library/Content/EISA
https://www1.eere.energy.gov/buildings/appliance_standards/standards.aspx?productid=4</t>
  </si>
  <si>
    <t>Halogen (16.7 lm/W)</t>
  </si>
  <si>
    <t>Halogen (18.1 lm/W)</t>
  </si>
  <si>
    <t>CFL (47.4 lm/W)</t>
  </si>
  <si>
    <t>CFL (51.0 lm/W)</t>
  </si>
  <si>
    <t>LED 2019/2020 (89 lm/W)</t>
  </si>
  <si>
    <t>LED 2025 (108 lm/W)</t>
  </si>
  <si>
    <t>LED 2030 (122 lm/W)</t>
  </si>
  <si>
    <t>Exterior Lighting</t>
  </si>
  <si>
    <t>EISA Compliant (19.8 lm/W)</t>
  </si>
  <si>
    <t>EISA Compliant (22.1 lm/W)</t>
  </si>
  <si>
    <t>EISA Compliant (45.0 lm/W)</t>
  </si>
  <si>
    <t>CFL (65.0 lm/W)</t>
  </si>
  <si>
    <t>LED 2025 (104 lm/W)</t>
  </si>
  <si>
    <t>LED 2030 (117 lm/W)</t>
  </si>
  <si>
    <t>Appliances</t>
  </si>
  <si>
    <t>Standard 2014</t>
  </si>
  <si>
    <t>Energy-efficient refrigerators/freezers incorporate features such as improved cabinet insulation, more efficient compressors and evaporator fans, defrost controls, mullion heaters, oversized condenser coils, and improved door seals.  Further efficiency increases can be obtained by reducing the volume of refrigerated space, or adding multiple compartments to reduce losses from opening doors.</t>
  </si>
  <si>
    <t>https://www1.eere.energy.gov/buildings/appliance_standards/standards.aspx?productid=37</t>
  </si>
  <si>
    <t>CEE Tier 1 (10% above standard)</t>
  </si>
  <si>
    <t>CEE Tier 2 (15% above standard)</t>
  </si>
  <si>
    <t>CEE Tier 3 (20% above standard)</t>
  </si>
  <si>
    <t>Energy-efficient freezers incorporate features such as improved cabinet insulation, more efficient compressors and evaporator fans, defrost controls, mullion heaters, oversized condenser coils, and improved door seals.  Further efficiency increases can be obtained by reducing the volume of refrigerated space, or adding multiple compartments to reduce losses from opening doors.</t>
  </si>
  <si>
    <t>ENERGY STAR v5.0</t>
  </si>
  <si>
    <t>2018 Standard Front Load (IMEF 1.84 / IWF 4.7)</t>
  </si>
  <si>
    <t>https://www1.eere.energy.gov/buildings/appliance_standards/standards.aspx?productid=68</t>
  </si>
  <si>
    <t>UCEF 2.29 - RTF Conventional Baseline</t>
  </si>
  <si>
    <t>UCEF 2.6 - RTF Conventional Baseline</t>
  </si>
  <si>
    <t>An energy-efficient clothes dryer has a moisture-sensing device to terminate the drying cycle rather than using a timer, and an energy-efficient motor is used for spinning the dryer tub. Application of a heat pump cycle for extracting the moisture from clothes leads to additional energy savings.</t>
  </si>
  <si>
    <t>https://www1.eere.energy.gov/buildings/appliance_standards/standards.aspx?productid=50</t>
  </si>
  <si>
    <t>UCEF 2.62 - ENERGY STAR</t>
  </si>
  <si>
    <t>UCEF 2.65 - ENERGY STAR</t>
  </si>
  <si>
    <t>UCEF 3.3 - Heat Pump</t>
  </si>
  <si>
    <t>UCEF 4.0 - Heat Pump</t>
  </si>
  <si>
    <t>UCEF 6.65 - Heat Pump</t>
  </si>
  <si>
    <t>UCEF 8.0 - Heat Pump</t>
  </si>
  <si>
    <t>Dishwasher</t>
  </si>
  <si>
    <t>Standard 2013 (180-307 kWh)</t>
  </si>
  <si>
    <t xml:space="preserve">High efficiency dishwashers save by using improved technology for the primary wash cycle and by using less hot water. Construction includes more effective washing action, energy-efficient motors, and other advanced technology such as sensors that determine the length of the wash cycle and the temperature of the water necessary to clean the dishes. </t>
  </si>
  <si>
    <t>DEER, CMUA TRM</t>
  </si>
  <si>
    <t>https://www1.eere.energy.gov/buildings/appliance_standards/standards.aspx?productid=38</t>
  </si>
  <si>
    <t>ENERGY STAR (180-295 kWh)</t>
  </si>
  <si>
    <t>CEE Tier 1 (180-295 kWh, 0.75 min EF)</t>
  </si>
  <si>
    <t>2017 Best in Class</t>
  </si>
  <si>
    <t>Stove/Oven</t>
  </si>
  <si>
    <t>These products have additional insulation in the oven compartment and tighter-fitting oven door gaskets and hinges to save energy. Conventional ovens must first heat up about 35 pounds of steel and a large amount of air before they heat up the food. Higher efficiency options include convection ovens, induction cooktops, and halogen burners.</t>
  </si>
  <si>
    <t>N/A - gas only
https://www1.eere.energy.gov/buildings/appliance_standards/standards.aspx?productid=34</t>
  </si>
  <si>
    <t>High Efficiency</t>
  </si>
  <si>
    <t>Induction</t>
  </si>
  <si>
    <t>Microwave</t>
  </si>
  <si>
    <t>2016 Code</t>
  </si>
  <si>
    <t>Appliance that heats food with microwave radiation.  Manufacturers have been required to comply with the U.S. DOE energy conservation standards for microwave ovens since 2016.</t>
  </si>
  <si>
    <t>https://www1.eere.energy.gov/buildings/appliance_standards/standards.aspx?productid=33</t>
  </si>
  <si>
    <t>2016 Efficient (Level 4)</t>
  </si>
  <si>
    <t>Electronics</t>
  </si>
  <si>
    <t>Personal Computers</t>
  </si>
  <si>
    <t>Improved power management can significantly reduce the annual energy consumption of PCs and monitors in both standby and normal operation. ENERGY STAR and Climate Savers labeled products provide increasing level of energy efficiency.</t>
  </si>
  <si>
    <t>ENERGY STAR (7.1)</t>
  </si>
  <si>
    <t>ENERGY STAR (6.1)</t>
  </si>
  <si>
    <t>ENERGY STAR (7.0)</t>
  </si>
  <si>
    <t>Laptops</t>
  </si>
  <si>
    <t>Printer/Fax/Copier</t>
  </si>
  <si>
    <t>High efficiency electronics use efficient components and employ sleep/power saving modes.</t>
  </si>
  <si>
    <t>ENERGY STAR (3.0)</t>
  </si>
  <si>
    <t>ENERGY STAR (2.0)</t>
  </si>
  <si>
    <t>TVs</t>
  </si>
  <si>
    <t xml:space="preserve">In the average home, electronic products consumed significant energy, even when they are turn off, to maintain features like clocks, remote control, and channel/station memory. ENERGY STAR labeled consumer electronics can drastically reduce consumption during standby mode, in addition to saving energy through advanced power management during normal use. </t>
  </si>
  <si>
    <t>N/A
https://www1.eere.energy.gov/buildings/appliance_standards/standards.aspx?productid=61</t>
  </si>
  <si>
    <t>ENERGY STAR (8.0)</t>
  </si>
  <si>
    <t>Set-top Boxes/DVRs</t>
  </si>
  <si>
    <t>2017 Agreement</t>
  </si>
  <si>
    <t>http://energy.cablelabs.com/wp-content/uploads/2013/12/VOLUNTARY-AGREEMENT-ENERGY-EFFICIENCY-OF-SET-TOP-BOXES.pdf</t>
  </si>
  <si>
    <t>ENERGY STAR (5.1)</t>
  </si>
  <si>
    <t>Devices and Gadgets</t>
  </si>
  <si>
    <t>A catch-all category for other household consumer electronics, such as home theater systems, small network equipment, and mobile gadget chargers. As these are unspecified uses, no efficiency options are modeled.</t>
  </si>
  <si>
    <t>Miscellaneous</t>
  </si>
  <si>
    <t>Dehumidifier</t>
  </si>
  <si>
    <t>Standard (1.68L/kWh)</t>
  </si>
  <si>
    <t>This measure involves the installation of a new ENERGY STAR-certified dehumidifier or replacement of an old dehumidifier with an ENERGY STAR unit. The ENERGY STAR key efficiency criteria (v4.0) require that dehumidifiers have an Energy Factor ≥ 2.8 L/kWh for units that process 75 to 185 pints/day and an Energy Factor ≥ 2.0 L/kWh for units that process less than 75 pints/day. All impacts were developed by a third-party implementer.</t>
  </si>
  <si>
    <t>https://www.energy.gov/sites/prod/files/2016/05/f31/Dehumidifiers%20Final%20Rule.pdf</t>
  </si>
  <si>
    <t>ENERGY STAR (5.0) (2.0L/kWh)</t>
  </si>
  <si>
    <t>Electric Vehicle Supply Equipment</t>
  </si>
  <si>
    <t>Level 1</t>
  </si>
  <si>
    <t>Charging an EV requires plugging into a charger connected to the electric grid, also called electric vehicle supply equipment (EVSE). There are three major categories of chargers, based on the maximum amount of power the charger provides to the battery from the grid. A Level 1 EVSE system provides charging through a 120 V AC plug and does not require installation of additional charging equipment.  This type of charger delivers 2 to 5 miles of range per hour of charging and is most often used in homes (sometimes at workplaces as well). A Level 2 EVSE system provides charging through a 240 V (for residential) or 208 V (for commercial) plug and requires installation of additional charging equipment.  This type of charger delivers 10 to 20 miles of range per hour of charging; it is used in homes, workplaces, and for public charging. A Level 3, or DC Fast Charge EVSE system provides charging through 480 V AC input and requires highly specialized, high-powered equipment as well as special equipment in the vehicle itself.  Plug-in hybrid electric vehicles typically do not have fast charging capabilities. The Level 3 system can deliver 60 to 80 miles of range in 20 minutes of charging and is used most often in public charging stations, especially along heavy traffic corridors.</t>
  </si>
  <si>
    <t>https://energy.gov/eere/electricvehicles/vehicle-charging</t>
  </si>
  <si>
    <t>Level 2</t>
  </si>
  <si>
    <t>Pool Heater</t>
  </si>
  <si>
    <t>Electric Resistance</t>
  </si>
  <si>
    <t>Efficient pool heaters can make use of heat pump technology to achieve significantly higher coefficients of performance in the COP=5.0 range.</t>
  </si>
  <si>
    <t>N/A - gas only
https://www1.eere.energy.gov/buildings/appliance_standards/standards.aspx?productid=44</t>
  </si>
  <si>
    <t>Heat Pump</t>
  </si>
  <si>
    <t>Pool Pump</t>
  </si>
  <si>
    <t xml:space="preserve">High-efficiency motors, two-speed, and variable speed pumps provide improved energy efficiency for this load. </t>
  </si>
  <si>
    <t>N/A - state only</t>
  </si>
  <si>
    <t>ENERGY STAR Two-Speed</t>
  </si>
  <si>
    <t>CA and WA: Baseline</t>
  </si>
  <si>
    <t>ENERGY STAR Variable Speed</t>
  </si>
  <si>
    <t>Hot Tub/Spa</t>
  </si>
  <si>
    <t>Efficient Pumps</t>
  </si>
  <si>
    <t>Improved Controls and Pumps</t>
  </si>
  <si>
    <t>Furnace Fan</t>
  </si>
  <si>
    <t xml:space="preserve">In homes heated by a furnace, there is still substantial energy use by the fan responsible for moving the hot air throughout the ductwork.  The replacement of the standard furnace fan motor with an electronically commutating motor (ECM) ensures that motor speed matches the heating requirements of the system and saves energy, allowing for low cost operation and long life. </t>
  </si>
  <si>
    <t>https://www1.eere.energy.gov/buildings/appliance_standards/standards.aspx?productid=54</t>
  </si>
  <si>
    <t>ECM</t>
  </si>
  <si>
    <t>Standard (40% EF)</t>
  </si>
  <si>
    <t>Existing well pumps can achieve efficiency improvements by using optimized system components and more efficient motors.</t>
  </si>
  <si>
    <t>High Efficiency (69% EF)</t>
  </si>
  <si>
    <t>High Efficiency (60% EF)</t>
  </si>
  <si>
    <t>A catchall category for miscellaneous electric uses.</t>
  </si>
  <si>
    <t>State Standard?</t>
  </si>
  <si>
    <t>Description</t>
  </si>
  <si>
    <t>RM001</t>
  </si>
  <si>
    <t>Insulation - Ceiling Installation</t>
  </si>
  <si>
    <t>All</t>
  </si>
  <si>
    <t>Thermal insulation is material or combinations of materials that are used to inhibit the flow of heat energy by conductive, convective, and radiative transfer modes. Thus, thermal insulation above ceilings can conserve energy by reducing the heat loss or gain into attics and/or through roofs. The type of building construction defines insulating possibilities. Typical insulating materials include:  loose-fill (blown) cellulose, fiberglass batts and rolls, rigid polystyrene foam boards, structural insulated panels (SIPs), and sprayed foam.</t>
  </si>
  <si>
    <t>Insulation - Ceiling Upgrade</t>
  </si>
  <si>
    <t>Insulation - Radiant Barrier</t>
  </si>
  <si>
    <t>Radiant barriers are materials installed to reduce the heat gain in buildings. Radiant barriers are made from materials that are highly reflective and have low emissivity like aluminum. The closer the emissivity is to 0 the better they will perform.  Radiant barriers can be placed above the insulation or on the roof rafters and are most effective at preventing downward heat flow.</t>
  </si>
  <si>
    <t>Insulation - Wall Cavity Installation</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</si>
  <si>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loose-fill (blown) cellulose, fiberglass batts and rolls, rigid polystyrene foam boards, structural insulated panels (SIPs), and sprayed foam.</t>
  </si>
  <si>
    <t>Insulation - Wall Sheathing</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</si>
  <si>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rigid foam boards and structural insulated panels (SIPs). Wall sheathing is modeled for new construction / major retrofits only.</t>
  </si>
  <si>
    <t>Insulation - External Wall Sheathing - Insulated Vinyl Siding</t>
  </si>
  <si>
    <t>Integrated vinyl siding combines the functionality of siding with the thermal properties of insulation in one assembly.   Residential retrofit projects may include replacement of siding for a variety of reasons ranging from damaged existing siding to a desire to  improve weather resistance, insulation, and air sealing. Insulated vinyl siding has expanded polystyrene (EPS) insulation permanently built into the back of the siding.  Insulated vinyl siding offers the homeowner numerous advantages over traditional vinyl siding including such energy benefits as increased exterior wall R-value, decreased thermal bridging, and increased air tightness.  Non-energy benefits include potential utilization of recycled content; increased sound attenuation; impact resistance; insect resistance; and customizable aesthetic details such as texture and feel of the siding.</t>
  </si>
  <si>
    <t>Insulation - Floor Installation</t>
  </si>
  <si>
    <t>Insulation - Floor Upgrade</t>
  </si>
  <si>
    <t>Insulation - Foundation</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</si>
  <si>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fiberglass batts and rolls, concrete block insulation, rigid polystyrene foam board, and insulating concrete forms (ICFs). Foundation insulation is modeled for new construction / major retrofits only.</t>
  </si>
  <si>
    <t>Insulation - Ducting</t>
  </si>
  <si>
    <t>Air distribution ducts can be insulated to reduce heating or cooling losses. Best results can be achieved by covering the entire surface area with insulation. Several types of ducts and duct insulation are available, including flexible duct, pre-insulated duct, duct board, duct wrap, tacked, or glued rigid insulation, and waterproof hard shell materials for exterior ducts.  This analysis assumes that installing duct insulation can reduce the temperature drop/gain in ducts by 50%.</t>
  </si>
  <si>
    <t xml:space="preserve">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To seal ducts, a wide variety of sealing methods and products exist.  Each has a relatively short shelf life, and no documented research has identified the aging characteristics of sealant applications.  </t>
  </si>
  <si>
    <t>res-duct_seal-7p_v3p</t>
  </si>
  <si>
    <t>Ducting - Repair and Sealing - Aerosol</t>
  </si>
  <si>
    <t>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An aerosol sealant is blown through ducts, plugging leaky ducts from inside the duct system without having to locate or access holes. This technology can be applied to both residential and commercial duct systems.</t>
  </si>
  <si>
    <t>Building Shell - Air Sealing (Infiltration Control)</t>
  </si>
  <si>
    <t>Lowering the air infiltration rate by caulking small leaks and weather-stripping around window frames, doorframes, power outlets, plumbing, and wall corners can provide significant energy savings. Weather-stripping doors and windows will create a tight seal and further reduce air infiltration. This measure also covers the installation of door sweeps.</t>
  </si>
  <si>
    <t>Building Shell - Liquid-Applied Weather-Resistive Barrier</t>
  </si>
  <si>
    <t>Flexible membrane on the outside of a house under the siding that forms a weather barrier, sprayed, rolled, or brushed on as a liquid. Replaces building wraps such as Tyvek. Weather resistive barrier sheathing systems perform three functions: they prevent liquid moisture from entering the wall cavity and interior; they resist the passage of unconditioned air through the sheathing system and into the home; and they allow for the passage of water vapor, thus preventing the buildup of moisture within walls.</t>
  </si>
  <si>
    <t>Windows - High Efficiency/ENERGY STAR</t>
  </si>
  <si>
    <t>High-efficiency windows, such as those labeled under the ENERGY STAR Program, are designed to reduce energy use and increase occupant comfort.  High-efficiency windows reduce the amount of heat transfer through the glazing surface. For example, some windows have a low-E coating, a thin film of metallic oxide coating on the glass surface that allows passage of short-wave solar energy through glass and prevents long-wave energy from escaping. Another example is double-pane glass that reduces conductive and convective heat transfer.  Some double-pane windows are gas-filled (usually argon) to further increase the insulating properties of the window.</t>
  </si>
  <si>
    <r>
      <t xml:space="preserve">This measure involves the installation of a low-emissivity storm window to augment an existing single or double pane window. These window additions must have glazing with emissivity's </t>
    </r>
    <r>
      <rPr>
        <sz val="10"/>
        <rFont val="Calibri"/>
        <family val="2"/>
      </rPr>
      <t xml:space="preserve">≤ </t>
    </r>
    <r>
      <rPr>
        <sz val="10"/>
        <rFont val="Calibri"/>
        <family val="2"/>
        <scheme val="minor"/>
      </rPr>
      <t xml:space="preserve">0.22 and solar transmittance </t>
    </r>
    <r>
      <rPr>
        <sz val="10"/>
        <rFont val="Calibri"/>
        <family val="2"/>
      </rPr>
      <t>≥</t>
    </r>
    <r>
      <rPr>
        <sz val="10"/>
        <rFont val="Calibri"/>
        <family val="2"/>
        <scheme val="minor"/>
      </rPr>
      <t xml:space="preserve"> 0.55, as listed in the International Glazing Database. This coating improves the window's insulation ability and saves energy by reducing the flow of heat across the barrier.</t>
    </r>
  </si>
  <si>
    <t>Windows - Install Reflective Film</t>
  </si>
  <si>
    <t>Reflective films applied to the window interior help reduce solar gain into the space and thus lower cooling energy use.</t>
  </si>
  <si>
    <t>Windows - Cellular Shades</t>
  </si>
  <si>
    <t>Window shades that incorporate a honeycombed cross section with air-trapping pockets that add an insulating layer to help save energy, with single or multiple cells.</t>
  </si>
  <si>
    <t>Doors - Storm and Thermal</t>
  </si>
  <si>
    <t>Like other components of the shell, doors are subject to several types of heat loss: conduction, infiltration, and radiant losses. Similar to a storm window, a storm door creates an insulating air space between the storm and primary doors. A tight fitting storm door can also help reduce air leakage or infiltration.  Thermal doors have exceptional thermal insulation properties and are also provided with weather-stripping on the doorframe to reduce air leakage.</t>
  </si>
  <si>
    <t>Ductless Mini Split Heat Pump (Zonal)</t>
  </si>
  <si>
    <t>This high efficiency, wall-mounted heat pump typically supplements an existing heating and cooling system to improve the operating efficiency. This measure is for ductless mini split heat pumps supplementing a zonal HVAC system.</t>
  </si>
  <si>
    <t>res-sf_hp-7p_v4p</t>
  </si>
  <si>
    <t>Ductless Mini Split Heat Pump with Optimized Controls (Ducted Forced Air)</t>
  </si>
  <si>
    <t>This high efficiency, wall-mounted heat pump typically supplements an existing heating and cooling system to improve the operating efficiency. This measure is for ductless mini split heat pumps supplementing a central (ducted forced air) HVAC system.</t>
  </si>
  <si>
    <t>res-faf_to_dhp-7p_v2p</t>
  </si>
  <si>
    <t>Space Heating - Heat Recovery Ventilator</t>
  </si>
  <si>
    <t>Heat recovery ventilation uses a counter-flow, air-to-air heat exchanger between inbound and outbound air flow to selectively transfer heat and reduce space heating loads.</t>
  </si>
  <si>
    <t>Furnace - Conversion to Air-Source Heat Pump</t>
  </si>
  <si>
    <t>Removal of existing ducted forced air furnace and replacement with high efficiency air-source heat pump.</t>
  </si>
  <si>
    <t>Furnace - Maintenance</t>
  </si>
  <si>
    <t>This measure involves maintenance and repair measures for the improvement of a forced air furnace.</t>
  </si>
  <si>
    <t>Room AC - Removal of Second Unit</t>
  </si>
  <si>
    <t>This measure describes the savings resulting from running a drop off service taking existing residential, inefficient Room Air Conditioner units from service, prior to their natural end of life. This measure assumes that though a percentage of these units will be replaced this is not captured in the savings algorithm since it is unlikely that the incentive made someone retire a unit that they weren’t already planning to retire. The savings therefore relate to the unit being taken off the grid as opposed to entering the secondary market. The Net to Gross factor applied to these units should incorporate adjustments that account for those participants who would have removed the unit from the grid anyway.</t>
  </si>
  <si>
    <t>Central AC - Maintenance and Tune-Up</t>
  </si>
  <si>
    <t xml:space="preserve">An air conditioner's filters, coils, and fins require regular cleaning and maintenance for the unit to function effectively and efficiently throughout its life. Treatment that either increases or decreases refrigerant charge with or without thermal expansion can be applied to decrease energy consumption.  Neglecting necessary maintenance leads to a steady decline in performance, requiring the AC unit to use more energy for the same cooling load. </t>
  </si>
  <si>
    <t>Central Heat Pump - Controls and Commissioning</t>
  </si>
  <si>
    <t>This measure provides a specification according to which a new central air-source heat pump should be installed. The specification stipulates the equipment sizing methodology (with a heating balance point of 30°F or lower), auxiliary heat control strategy, lockout settings, and other operational parameters that enable the installed equipment to operate efficiently.</t>
  </si>
  <si>
    <t xml:space="preserve">A heat pump system providing residential heating, cooling and domestic water heating. Heat pump can be central (ducted) or ductless air-source heat pump. </t>
  </si>
  <si>
    <t>Ceiling Fan - ENERGY STAR</t>
  </si>
  <si>
    <t>Ceiling fans can reduce the need for air conditioning. However, the house occupants must also select a ceiling fan with a high-efficiency motor and either shutoff the AC system or setup the thermostat temperature of the air conditioning system to realize the potential energy savings. Some ceiling fans also come with lamps. In this analysis, it is assumed that there are no lamps, and installing a ceiling fan will allow occupants to increase the thermostat cooling setpoint up by 2°F.</t>
  </si>
  <si>
    <t>Whole-House Fan - Installation</t>
  </si>
  <si>
    <t>Whole-house fans can reduce the need for AC on moderate-weather days or on cool evenings. The fan facilitates a quick air change throughout the entire house. Several windows must be open to achieve the best results. The fan is mounted on the top floor of the house, usually in a hallway ceiling.</t>
  </si>
  <si>
    <t>ENERGY STAR - Connected Thermostat</t>
  </si>
  <si>
    <t>Home Energy Management System (HEMS)</t>
  </si>
  <si>
    <t>This measure, often called a centralized home energy management system or "Smart" home controls, involves a combination of internet-enabled plugs and sensors, in-home display, connected appliances, controllers like a wi-fi enabled thermostats, and other load monitoring equipment that are tied into a central hub. The home EMS nomenclature is a misnomer since the primary function of connected home devices is not energy management but rather convenience and comfort. This system does enable the flow of home energy information to the customer, allows for remote monitoring and management of energy loads, helps identify savings opportunities, and interacts with an ever-increasing number of connected devices as they are added to the residential environment.</t>
  </si>
  <si>
    <t>Water Heater - Drainwater Heat Recovery</t>
  </si>
  <si>
    <t>Drainwater Heat Recovery is a system in which drain water is used to preheat cold water entering the water heater. While these systems themselves are relatively inexpensive, upgrading an existing system could be unreasonable because of demolition costs. Thus they are modeled for new vintage only.</t>
  </si>
  <si>
    <t>CA: 2018
WA: 2021</t>
  </si>
  <si>
    <t>Water faucet aerators are threaded screens that attach to existing faucets. They reduce the volume of water coming out of faucets while introducing air into the water stream. This measure provides energy saving by reducing hot water use, as well as water conservation for both hot and cold water.</t>
  </si>
  <si>
    <t>Water Heater - Low-Flow Showerheads</t>
  </si>
  <si>
    <t xml:space="preserve">Similar to faucet aerators, low-flow showerheads reduce the consumption of hot water, which in turn decreases water heating energy use.  </t>
  </si>
  <si>
    <t>Water Heater - Pipe Insulation</t>
  </si>
  <si>
    <t xml:space="preserve">Insulating hot water pipes decreases energy losses from piping that distributes hot water throughout the building. It also results in quicker delivery of hot water and may allow the lowering of the hot water set point, which saves energy. The most common insulation materials for this purpose are polyethylene and neoprene.        </t>
  </si>
  <si>
    <t>Water Heater - Desuperheater</t>
  </si>
  <si>
    <t xml:space="preserve">A desuperheater can be added to an existing geothermal heat pump system (typically installed with the primary function of space heating and cooling) in order to draw off a portion of the geothermal heat for water heating purposes.  The system can either supplement the building's water heater, or be a full-demand water heater that meets all of the building's hot water needs. </t>
  </si>
  <si>
    <t>Water Heater - Temperature Setback</t>
  </si>
  <si>
    <t xml:space="preserve">Many water heaters have a high factory-set temperature, at 140 degrees F or higher, but most users operate comfortably with the thermostat at 125 degrees F.  Reducing the water heater temperature by as little as 10 degrees can save between 3-5% in energy costs. </t>
  </si>
  <si>
    <t>Thermostatic restriction valves are installed on showerheads to passively monitor water temperature and automatically shut the water off once the setpoint is reached. This reduces energy waste when the shower is left to warm up for too long. This technology is only applicable to showers and not shower/tub combinations.</t>
  </si>
  <si>
    <t>Water Heater - Solar System</t>
  </si>
  <si>
    <t>Circulation Pump - High Efficiency</t>
  </si>
  <si>
    <t>Circulating pumps are often used for open loop water heating systems to circulate domestic hot water (DHW) so that faucets will provide hot water instantly or in a short time after a user's “on demand” request. For larger multifamily buildings, circulator pumps may also be used for closed loop hydronic heating systems. Pumps that have a steady stream of oxygenated, potable water flowing through them, i.e. open loop systems, must be made of materials such as bronze &amp; stainless steel that resist corrosion. Efficient circulator pumps save energy in these systems by reducing pump run time and water heating energy.</t>
  </si>
  <si>
    <t>Interior Lighting - Occupancy Sensors</t>
  </si>
  <si>
    <t xml:space="preserve">Occupancy sensors turn lights off when a space is unoccupied. They are appropriate for areas with intermittent use, such as bathrooms or storage areas. </t>
  </si>
  <si>
    <t>Exterior Lighting - Photosensor Control</t>
  </si>
  <si>
    <t xml:space="preserve">Photosensor controls turn exterior lighting on or off based on ambient lighting levels. Compared with manual operation, this can reduce the operation of exterior lighting during daylight hours. </t>
  </si>
  <si>
    <t>Exterior Lighting - Photovoltaic Installation</t>
  </si>
  <si>
    <t xml:space="preserve">Solar photovoltaic generation may be used to power exterior lighting and thus eliminate all or part of the electrical energy use. </t>
  </si>
  <si>
    <t>Exterior Lighting - Timeclock Installation</t>
  </si>
  <si>
    <t>Lighting timers turn exterior lighting on or off based on a preset schedule. Compared with manual operation, this can reduce the operation of exterior lighting during daylight hours.</t>
  </si>
  <si>
    <t>Typical programs prevent the continued use of inefficient refrigerators and freezers by picking up the aging but still functional units and recycling them in an environmentally safe manner. The potential effect of interceding in the market by recycling inefficient refrigerators/freezers is that it encourages people to remove or replace their inefficient units before they become non-operational.  It also takes these inefficient units off the resale market, and therefore reduces the inventory of used units that are for sale. If used units are hard to find, customers will be more likely to choose new units, which are significantly more efficient than older units due to technology improvement and stricter appliance standards.</t>
  </si>
  <si>
    <t>Residential Laundry - ENERGY STAR Washer</t>
  </si>
  <si>
    <t>Water Heater</t>
  </si>
  <si>
    <t>High efficiency clothes washers use superior designs that require less motor energy, less hot water, and less dryer energy. Sensors prevent energy waste by matching the hot water needs to the size and soil level of the load, while efficient motors spin faster than conventional machines to remove more moisture from clothes and reduce the energy required to dry them. Further energy and water savings can be achieved through advanced technologies such as inverter-drive or combination washer-dryer units. High-efficiency clothes washers can have front- or top-loading configurations; however, most high-efficiency washers are front-loading, using a horizontal-axis design.  The Integrated Modified Energy Factor (IMEF, in cu.ft./kWh/cycle) is the official energy performance metric used to compare the relative efficiencies of different clothes washers. The IMEF factor considers the energy used to run the washer, heat the water, and run the dryer - the higher the IMEF, the more efficient the clothes washer. Clothes washers are also rated with an Integrated Water Factor (IWF, in gal/cycle/ft3) to enable a comparison of appliance water use .</t>
  </si>
  <si>
    <t>Advanced Power Strips - Load or Occupancy</t>
  </si>
  <si>
    <t>Representing a growing portion of home electricity consumption, plug-in electronics such as set-top boxes, DVD players, gaming systems, digital video recorders, and even battery chargers for mobile phones and laptop computers are often designed to supply a set voltage. When the units are not in use, the power strip shuts off power to controlled devices and consumes less than 1W, thereby generating significant energy savings. These savings are in excess of the measures already discussed for computers and televisions. Master/peripheral load sensing strips ("Tier 1") shut off power to selected peripheral devices when the master device enters sleep mode (is turned "off"). Occupancy sensing power strips ("Tier 2") shut off power to controlled devices when no motion is detected for a set period of time regardless of the level of power draw. These two types of advanced power strip are combined for the purposes of this measure.</t>
  </si>
  <si>
    <t>Representing a growing portion of home electricity consumption, plug-in electronics such as set-top boxes, DVD players, gaming systems, digital video recorders, and even battery chargers for mobile phones and laptop computers are often designed to supply a set voltage. When the units are not in use, the power strip shuts off power to controlled devices and consumes less than 1W, thereby generating significant energy savings. These savings are in excess of the measures already discussed for computers and televisions. IR sensing strips ("Tier 2") shut off power to controlled devices when no IR signal is detected for a set period of time, regardless of the level of power draw.</t>
  </si>
  <si>
    <t>Pool Pump - Timer</t>
  </si>
  <si>
    <t xml:space="preserve">A pool pump timer allows the pump to turn off automatically, eliminating the wasted energy associated with unnecessary pumping.  </t>
  </si>
  <si>
    <t>Pool Heater - Solar Water Heating System</t>
  </si>
  <si>
    <t>Pool Cleaner - Robotic</t>
  </si>
  <si>
    <t>Most currently installed swimming pool cleaners are hydraulically powered by the swimming pool filtration pump, or by a separate booster pump connected to the discharge of the filtration pump. There are swimming pool pumping system interactive effects between the pool cleaner and filtration pumping, where maximum efficiency of pool filtration pumping is limited by cleaner operation. A relatively new class of robotic, self-powered cleaners operate through a power cord connected to a low voltage power supply plugged into an electrical outlet. This is independent of the pool pump filtration system, and eliminates the need for booster pumps. This measure, when used with two speed or variable speed pumps, allows for more efficient, lower speed operation of filtration pumps, and offers an energy efficiency and demand reduction opportunity.</t>
  </si>
  <si>
    <t>LED Pool and Spa Lighting</t>
  </si>
  <si>
    <t>A Light Emitting Diode (LED) pool lamp is an underwater lighting luminaire used to illuminate swimming pools for safety, security, and aesthetics. The LED replaces the incandescent pool lamp traditionally screwed into an airtight fixture that submerges under water. It comes in two different variations: as a fixture replacement and as a screw-in replacement. The fixture replacement requires an entire fixture replacement along with the wiring that runs through an underground conduit, while the screw-in replacement only replaces the incandescent lamp with an LED lamp within the same/existing fixture.</t>
  </si>
  <si>
    <t>ENERGY STAR Home Design</t>
  </si>
  <si>
    <t>ENERGY STAR home design uses an integrated approach to the design of new buildings to account for the interaction of building systems. Designs may specify the building orientation, building shell, equipment and systems, and controls strategies with the goal of optimizing building energy efficiency and comfort. Options that may be evaluated and incorporated include passive solar strategies, increased thermal mass, natural ventilation, daylighting strategies, and shading strategies; but with specific requirements that adhere to the ENERGY STAR standard and measurement system.  This measure is modeled for new vintage only.</t>
  </si>
  <si>
    <t>Ventilation</t>
  </si>
  <si>
    <t>Advanced New Construction Design - Zero Net Energy</t>
  </si>
  <si>
    <t>Zero net energy (ZNE) buildings are ultra-efficient new construction and deep energy retrofit projects that consume only as much energy as they produce from clean, renewable resources.</t>
  </si>
  <si>
    <t>Behavioral Programs (Incremental)</t>
  </si>
  <si>
    <t>This measure will include the impacts from behavioral information-based programs such as Opower, where the evaluations have isolated valid behavioral effects from the technology effects of all the other measures listed here.</t>
  </si>
  <si>
    <t xml:space="preserve">This measure outlines the savings from replacing an old electrically heated manufactured home without supplemental wood with a new NEEM or NEEM 2.0 electrically heated manufactured home. </t>
  </si>
  <si>
    <t>ENERGY STAR (3.0) Sound Bars</t>
  </si>
  <si>
    <t xml:space="preserve">This measure prescribes the savings associated with replacing a standard efficiency soundbar with an ENERGY STAR certified product. </t>
  </si>
  <si>
    <t>Stove - Smart Burners</t>
  </si>
  <si>
    <t>This measure covers the replacement of old electric resistance stove tops with new energy efficient coils. These coils use less energy and reduce the risk of fires.</t>
  </si>
  <si>
    <t>HVAC - Plant Shade Trees</t>
  </si>
  <si>
    <t>Strategically planted trees, generally along the south wall of a home close to solar gains, may reduce cooling loads throughout the summer, resulting in energy savings.</t>
  </si>
  <si>
    <t>Water Heater Tank Blanket</t>
  </si>
  <si>
    <t>This measure relates to a Tank Wrap or insulation “blanket” that is wrapped around the outside of a hot water tank to reduce stand-by losses. This measure applies only for homes that have an electric water heater that is not already well insulated. Generally this can be determined based upon the appearance of the tank.</t>
  </si>
  <si>
    <t>ENERGY STAR (2.0) Water Coolers</t>
  </si>
  <si>
    <t>Water coolers are a home appliance that offer consumers the ability to enjoy hot and/or cold water on demand. This measure is the characterization of the purchasing and use of an ENERGY STAR certified water cooler in place of a conventional water cooler.</t>
  </si>
  <si>
    <t>Ozone Laundry</t>
  </si>
  <si>
    <t>A new ozone laundry system is added-on to new or existing residential clothes washing machine(s) or washing machines located in multifamily building common areas. The system generates ozone (O3), a naturally occurring molecule, which helps clean fabrics by chemically reacting with soils in cold water. Adding an ozone laundry system(s) eliminate the use of chemicals, detergents, and hot water by residential washing machine(s).</t>
  </si>
  <si>
    <t>High Efficiency Bathroom Exhaust Fan</t>
  </si>
  <si>
    <t>This market opportunity measure is split in to the purchase of a new bathroom fan for typical usage, and to meet the need for continuous mechanical ventilation due to reduced air-infiltration from a tighter building shell. In retrofit projects, existing fans may be too loud, or insufficient in other ways, to be operated as required for proper ventilation. This measure assumes fan capacities between 10 and 200 CFM rated at a sound level of less than 2.0 sones at 0.1 inches of water column static pressure, or 50 CFM if used for continuous ventilation. All eligible installations shall be sized to provide the mechanical ventilation rate indicated by ASHRAE 62.2.</t>
  </si>
  <si>
    <t>Pool Covers</t>
  </si>
  <si>
    <t>By installing pool covers, the heating load on the pool heater will be reduced by reducing the heat loss from the water to the environment and the amount of actual water lost due to evaporation (which then requires additional heated water to make up for it). An additional benefit to pool covers are the electricity savings from the reduced fresh water required to replace the evaporated water.</t>
  </si>
  <si>
    <t>Rim/Band Joist Insulation</t>
  </si>
  <si>
    <t>This measure describes savings from adding insulation (either rigid or spray foam) to rim/band joist cavities. This measure requires a member of the implementation staff evaluating the pre- and post-project R-values and to measure surface areas. The efficiency of the heating and cooling equipment in the home should also be evaluated if possible.</t>
  </si>
  <si>
    <t>Basement Sidewall Insulation</t>
  </si>
  <si>
    <t>Insulation is added to a basement or crawl space. Insulation added above ground in conditioned space is modeled the same as wall insulation. Below ground insulation is adjusted with an approximation of the thermal resistance of the ground. Insulation in unconditioned spaces is modeled by reducing the degree days to reflect the smaller but non-zero contribution to heating and cooling load. Cooling savings only consider above grade insulation, as below grade has little temperature difference during the cooling season</t>
  </si>
  <si>
    <t>Dishwasher ENERGY STAR (6.0)/CEE Tier 1 (180-295 kWh)</t>
  </si>
  <si>
    <t>Building Shell - Whole-Home Aerosol Sealing</t>
  </si>
  <si>
    <t xml:space="preserve">The aerosol envelope sealing technology developed by the Western Cooling Efficiency Center at UC Davis uses an automated approach to produce extremely tight envelopes. Air is blown into a unit while an aerosol sealant “fog” is released in the interior. As air escapes the building through leaks in the envelope, the sealant particles are carried to the leaks where they impact and stick to the edges of the leaks, eventually sealing them. A standard house or duct air leakage test fan is used to pressurize the building and provide real-time feedback and a permanent record of the sealing. </t>
  </si>
  <si>
    <t>Measures Removed or Renamed from Previous Study - Residential</t>
  </si>
  <si>
    <t>Removed because no longer meets the federal standard.</t>
  </si>
  <si>
    <t>Standard Set-top Boxes/DVR</t>
  </si>
  <si>
    <t>ASHP: SEER 13</t>
  </si>
  <si>
    <t>GHP: EER 13.4 / COP 3.1</t>
  </si>
  <si>
    <t xml:space="preserve">Removed because these dishwasher models now fall under ENERGY STAR/CCE Tier 1 criteria. </t>
  </si>
  <si>
    <t>Level 1 Electric Vehicle Charger</t>
  </si>
  <si>
    <t>Prior Technology Name</t>
  </si>
  <si>
    <t>Cooling/Space Heating</t>
  </si>
  <si>
    <t>ASHP: SEER 14.0</t>
  </si>
  <si>
    <t>ASHP: SEER 15.0</t>
  </si>
  <si>
    <t>ASHP: SEER 16.0 / HSPF 9.0 (CEE)</t>
  </si>
  <si>
    <t>ASHP: SEER 18.0 / HSPF 12.0 Variable Capacity (CEE)</t>
  </si>
  <si>
    <t>Updated based on review of Emerging Technology Summit 2019.</t>
  </si>
  <si>
    <t>ASHP: SEER 23.0</t>
  </si>
  <si>
    <t>ENERGY STAR (Version Number)</t>
  </si>
  <si>
    <t>Updated to represent most up to date ENERGY STAR versions and criteria.</t>
  </si>
  <si>
    <t>Level 2 Electric Vehicle Charger</t>
  </si>
  <si>
    <t>Updated to represent electric vehicle equipment levels found in most recent RTF workbook.</t>
  </si>
  <si>
    <t>Updated to represent baseline efficiency rating level found in RTF workbook.</t>
  </si>
  <si>
    <t>Connected Home Control System</t>
  </si>
  <si>
    <t>Updated because HEMS is more common industry term.</t>
  </si>
  <si>
    <t>Thermostat - Wi-Fi/Interactive</t>
  </si>
  <si>
    <t>ENERGY STAR Connected Thermostat</t>
  </si>
  <si>
    <t xml:space="preserve">Updated after review of XCEL DSM plan. ENERGY STAR has guidelines on connected thermostats. </t>
  </si>
  <si>
    <t>End Use: Heating</t>
  </si>
  <si>
    <t>End Use: Space Heating</t>
  </si>
  <si>
    <t>Updated for increased clarity on end use.</t>
  </si>
  <si>
    <t>Building Shell - Infiltration Control</t>
  </si>
  <si>
    <t>Updated based on review of IL TRM.  Updated name provides more clarity on measure.</t>
  </si>
  <si>
    <t>Ductless Mini Split Heat Pump (Ducted Forced Air)</t>
  </si>
  <si>
    <t>Updated to represent upcoming RTF workbook addition.</t>
  </si>
  <si>
    <t>Room Air Conditioner Recycling</t>
  </si>
  <si>
    <t>Updated based on review of IL TRM. RAC recycling was found to be a more common and applicable measure.</t>
  </si>
  <si>
    <t>Integrated Heat Pump - Combination HVAC and DHW</t>
  </si>
  <si>
    <t>Updated after review of 2021 power plan proposed new measures. Provides more clarity in what technology will be installed for combination HVAC and DHW system.</t>
  </si>
  <si>
    <t>Efficiency rating of high efficiency well pumps has increased.</t>
  </si>
  <si>
    <t>Solar Pre-heater for Ventilation Air</t>
  </si>
  <si>
    <t>In Study?</t>
  </si>
  <si>
    <t>New RTF workbook pertaining to this measure in residential sector. Will include in commercial sector.</t>
  </si>
  <si>
    <t>Air Cleaner</t>
  </si>
  <si>
    <t>Power council considering adding to 2021 plan. Consider adding in the next study. Not Enough data to support savings or UEC.</t>
  </si>
  <si>
    <t>Radiant Cooling - Chilled Ceiling Panels</t>
  </si>
  <si>
    <t>ET that was previously screened out. Consider adding for commercial sector but not cost effective at the moment in the residential sector.</t>
  </si>
  <si>
    <t>Home Energy Audit</t>
  </si>
  <si>
    <t>Currently screened out to avoid fragmenting market and/or reduce overlap.</t>
  </si>
  <si>
    <t>Boiler Pipe Insulation</t>
  </si>
  <si>
    <t>Programmable Thermostats</t>
  </si>
  <si>
    <t>Considered based on review of IL TRM. Did not include because programmable thermostats are almost the market baseline.</t>
  </si>
  <si>
    <t>Shower Timer</t>
  </si>
  <si>
    <t>Considered based on review of IL TRM. Shower Timers are designed to make it easy for people to consistently take short showers, resulting in water and energy savings. The shower timer provides a reminder to participants on length of their shower visually or auditorily.</t>
  </si>
  <si>
    <t>ENERGY STAR (4.0) Ceiling Fan</t>
  </si>
  <si>
    <t>Considered based on review of IL TRM. Not added because the primary savings are from efficient lighting which is covered by the general service lighting measure.</t>
  </si>
  <si>
    <t>Low Flow Toilets</t>
  </si>
  <si>
    <t>Considered based on review of IL TRM. Not added because measure save water but not energy.</t>
  </si>
  <si>
    <t>Home Energy Squad</t>
  </si>
  <si>
    <t xml:space="preserve">Considered based on review of IL TRM. Screened out for similar reasons to Home Energy Audits. </t>
  </si>
  <si>
    <t>New high efficiency Central AC with variable refrigerant flow and connected capabilities.</t>
  </si>
  <si>
    <t>New high efficiency Room AC available on market with connected capabilities.</t>
  </si>
  <si>
    <t>Set-top Boxes/DVRs ENERGY STAR (5.1)</t>
  </si>
  <si>
    <t>Added as a result of new ENERGY STAR specifications for energy efficient Set-top Boxes/DVRS.</t>
  </si>
  <si>
    <t>Added as a result of new RTF workbook.</t>
  </si>
  <si>
    <t>New RTF workbook pertaining to this measure is being developed.</t>
  </si>
  <si>
    <t>Added because power council considering adding to 2021 plan. ENERGY STAR Soundbars were added to the non-equipment measure list and save energy in the devices and gadgets technology.</t>
  </si>
  <si>
    <t>Dehumidifiers</t>
  </si>
  <si>
    <t>Added because power council considering adding to 2021 plan. ENERGY STAR Dehumidifiers were added to the equipment list as well as a codes and standards baseline.</t>
  </si>
  <si>
    <t xml:space="preserve">Added as part of ET screen. New measure that saves energy required to cook and helps with fire prevention. </t>
  </si>
  <si>
    <t>Water Heater - Connected Controls</t>
  </si>
  <si>
    <t>ET that was previously screened out. Included because measure is now code in WA. Measure reflected by water heater equipment options that are grid serviceable.</t>
  </si>
  <si>
    <t>Water Heater Blankets</t>
  </si>
  <si>
    <t>Added after review of XCEL DSM plan and IL TRM. Can only be applied to old water heater tanks. After expanding the scope of sources to more eastern states that might reflect the WY, UT, and ID territories more accurately it was found that this measure could be effective.</t>
  </si>
  <si>
    <t>Added after review of IL TM. Water coolers are a home appliance that offer consumers the ability to enjoy hot and/or cold water on demand. This measure is the characterization of the purchasing and use of an ENERGY STAR certified water cooler in place of a conventional water cooler.</t>
  </si>
  <si>
    <t xml:space="preserve">Measure was previously modeled in the commercial sector, but is now being expanded to residential sector after review of IL TRM. </t>
  </si>
  <si>
    <t xml:space="preserve">Added after review of IL TRM. After expanding the scope of sources to more eastern states that might reflect the WY, UT, and ID territories more accurately it was found that this measure could be effective. </t>
  </si>
  <si>
    <t>Added after review of IL TRM. Insulation is added to a basement or crawl space. Insulation added above ground in conditioned space is modeled the same as wall insulation. After expanding the scope of sources to more eastern states that might reflect the WY, UT, and ID territories more accurately it was found that this measure could be effective.</t>
  </si>
  <si>
    <t>Added after review of IL TRM. This measure describes savings from adding insulation (either rigid or spray foam) to rim/band joist cavities. After expanding the scope of sources to more eastern states that might reflect the WY, UT, and ID territories more accurately it was found that this measure could be effective.</t>
  </si>
  <si>
    <t xml:space="preserve">Residential - New Measures added but encompassed by a larger Measure </t>
  </si>
  <si>
    <t>Measure Name</t>
  </si>
  <si>
    <t>Measure Modeled Under</t>
  </si>
  <si>
    <t>Behavioral Programs - Home Energy Reports</t>
  </si>
  <si>
    <t>Was previously screened out to avoid fragmenting market and/or reduce overlap. Measure will be modeled in generic Behavioral program.</t>
  </si>
  <si>
    <t>Behavioral Programs - Online Energy Feedback</t>
  </si>
  <si>
    <t>Behavioral Programs - In-Home Display Feedback</t>
  </si>
  <si>
    <t>Behavioral Programs - Challenges and Competitions</t>
  </si>
  <si>
    <t>Behavioral Programs - Education Kits</t>
  </si>
  <si>
    <t>Interior Lighting - Networked Fixture Controls</t>
  </si>
  <si>
    <t>ET that was previously screened out but ready for addition. Measure will be modeled in the Home Energy Management Systems measure.</t>
  </si>
  <si>
    <t>Exterior Lighting - Networked Fixture Controls</t>
  </si>
  <si>
    <t>Insulation - Wall Cavity - Thermal Break Shear</t>
  </si>
  <si>
    <t>ET that was previously screened out, but now is more characterized. Modeled in Zero Net Energy Home measure.</t>
  </si>
  <si>
    <t>Measure added based off of review of IL TRM.</t>
  </si>
  <si>
    <t>Refrigerant Charge Adjustment</t>
  </si>
  <si>
    <t>Measure added based off of review of CA eTRM.</t>
  </si>
  <si>
    <t>Portable Spa</t>
  </si>
  <si>
    <t xml:space="preserve">Measure added based off of review of 2021 Power Plan. </t>
  </si>
  <si>
    <t>Insulation - Insulated Concrete Forms</t>
  </si>
  <si>
    <t>Emerging Technology Tables</t>
  </si>
  <si>
    <t>Emerging Technology Measures Included in Energy Efficiency Analysis</t>
  </si>
  <si>
    <t>Sector</t>
  </si>
  <si>
    <t>2019 CPA ET?</t>
  </si>
  <si>
    <t>2021 CPA ET?</t>
  </si>
  <si>
    <t>Notes</t>
  </si>
  <si>
    <t>Central AC: SEER 21
Central AC: SEER 24.0 VRF</t>
  </si>
  <si>
    <t xml:space="preserve">x
</t>
  </si>
  <si>
    <t>x
x</t>
  </si>
  <si>
    <t>Room AC: Dual Invertor CEER 14.7</t>
  </si>
  <si>
    <t>ASHP: SEER 21.0 / HSPF 9.1 Variable Capacity (CEE)
ASHP: SEER 24.0 / HSPF 10.9 EIA 2030 Projection</t>
  </si>
  <si>
    <t>GSHP: EER 36 / COP 4.9</t>
  </si>
  <si>
    <t>HPWH: NEEA Tier 3 Heat Pump (UEF 2.6)
HPWH: NEEA Tier 4 Heat Pump (UEF 3.0)</t>
  </si>
  <si>
    <t>LED 2025
LED 2030</t>
  </si>
  <si>
    <t>EIA projections of available LED products in 2025.
EIA projections of available LED products in 2030.</t>
  </si>
  <si>
    <t>Refrigerator: CEE Tier 3 (20% above standard)</t>
  </si>
  <si>
    <t>Clothes Dryer: UCEF 3.3 - Heat Pump
Clothes Dryer: UCEF 4.0 - Heat Pump
Clothes Dryer: UCEF 6.65 - Heat Pump
Clothes Dryer: UCEF 8.0 - Heat Pump</t>
  </si>
  <si>
    <t>Stove/Oven: Induction</t>
  </si>
  <si>
    <t>Now modeled as Home Energy Management System (HEMS)</t>
  </si>
  <si>
    <t>Added from Class 2 ET screen. Modeled under HEMS.</t>
  </si>
  <si>
    <t>Replaced by Ductless Mini Split Heat Pump with Optimized Controls (Ducted Forced Air) measure.</t>
  </si>
  <si>
    <t xml:space="preserve">Included after a review of upcoming RTF workbooks. </t>
  </si>
  <si>
    <t>Now modeled as ENERGY STAR Connected Thermostat</t>
  </si>
  <si>
    <t>Insulation - Wall Sheathing - External - Insulated Vinyl Siding</t>
  </si>
  <si>
    <t>ET that was previously screened out, modeled in Zero Net Energy Home measure.</t>
  </si>
  <si>
    <t>Rationale for Exclusion</t>
  </si>
  <si>
    <t>Ceiling Fan - Occupancy Sensor</t>
  </si>
  <si>
    <t>AEG does not expect this measure to gain much traction or provide significant savings compared to residential lighting controls due to the fan’s low energy use. Fan shutoff could also result in a cooling penalty if the central system must turn on mid-day because the fan stops.</t>
  </si>
  <si>
    <t>Central AC - Non-Vapor Compression - Magnetocaloric</t>
  </si>
  <si>
    <t>Screened out - will be reflected in high efficiency AC if they come on market, but technology is only at prototypical level.</t>
  </si>
  <si>
    <t>Central AC - Waste Heat Recovery</t>
  </si>
  <si>
    <t>Screened out - this measure is not being used in residential applications and would require custom knowledge of specific building loads both for the heat source (compressor superheat) and heat sink (not space heating). We do, however, model heat recovery during the winter when the heat source and sink are one in the same.</t>
  </si>
  <si>
    <t>Central AC - Water-Cooled Condenser</t>
  </si>
  <si>
    <t>Screened out - concept has been validated for hot/dry climates, but likely not effective strategy in PNW. Technology more applicable to larger system size (i.e. C&amp;I chillers); smaller systems waste a lot of water and are not maintained properly. Evaporative AC and hybrid systems with evaporative pre-cooling more prevalent. This measure is not recommended for residential applications, however water-cooled chillers are common in C&amp;I settings and are captured within our standard measure list. There are also significant health risks associated with this application in a residential setting.</t>
  </si>
  <si>
    <t>Central Heat Pump - Advanced Defrost Method</t>
  </si>
  <si>
    <t>Screened out - this feature is assumed to be included in advanced (highly efficient) air-source heat pumps as part of the equipment measures and should not be added as a separate measure.</t>
  </si>
  <si>
    <t>Clothes Dryer - Heat Recovery</t>
  </si>
  <si>
    <t>Screened out - this measure is not currently available residentially and would require custom knowledge of specific building loads to characterize the heat sink.</t>
  </si>
  <si>
    <t>Clothes Washer - Polymer Bead Washer</t>
  </si>
  <si>
    <t>Screened out - Available from a few vendors but have not gained market traction . Major impact = water savings. Revisit in a couple years.</t>
  </si>
  <si>
    <t>Ductless Mini Split AC</t>
  </si>
  <si>
    <t xml:space="preserve">Screened out: this measure is more appropriate in southern California, where heating loads are minimal. In climates with nontrivial heating loads, this measure would neglect heating benefits realized through installation of a ductless minisplit heat pump. Additionally, central cooling is much more prevalent than zonal cooling across all segments in Utah, which reduces applicability. </t>
  </si>
  <si>
    <t>Electronics - Advanced Outlets</t>
  </si>
  <si>
    <t>Screened out - possible to include, but too much overlap with advanced power strips. E3T even references these as having an advanced power strip incentive from BPA.</t>
  </si>
  <si>
    <t>HVAC - District Heating and Cooling</t>
  </si>
  <si>
    <t>Promising; has mostly been applied to commercial campuses to date. Could be applicable for smaller residential communities (gated community, low-rise multifamily complex, cul-de-sac). Interesting application for an "Eco-Block", community, or rural microgrid; other flavors include residential geothermal loop leasing, etc. Screened out due to characterization difficulty and likelihood of custom project, but pilots should be encouraged. Technology should be explored for commercial and industrial applications.</t>
  </si>
  <si>
    <t>HVAC - Electronically Commutated Motors</t>
  </si>
  <si>
    <t>Screened out - effectively required by residential furnace fans starting 2019. Could be offered as drop-in replacement for existing split capacitor motors, but low operating hours/high programming costs/multi-speed baseline in residential applications would lead to low cost-effectiveness. Could add in COM sector.</t>
  </si>
  <si>
    <t>HVAC - Natural Ventilation / Mixed-Mode Conditioning</t>
  </si>
  <si>
    <t>Screened out - this is a commercial measure. Natural ventilation in residential sector is highly behavioral and already prevalent.</t>
  </si>
  <si>
    <t>Insulation - Phase Change Building Materials</t>
  </si>
  <si>
    <t>Screened out as low emerging technology with low likelihood of gaining market traction. Not commercially available at the moment. Not likely to be implemented in a residential setting.</t>
  </si>
  <si>
    <t>Insulation - Aerogel</t>
  </si>
  <si>
    <t>Screened out - Costs are far too high and not reliable. Recommend revisiting this high efficiency insulation level later. Some target costs are available, but this advanced insulation material is not prevalent at this time.</t>
  </si>
  <si>
    <t>Possible to add based on rough estimates from 2017 NEEA case study, though separating the wall insulation impacts from total home impacts (that include efficient windows) could prove challenging. This type of measure is likely to be included when designing a Zero Net Energy (ZNE) home. That measure also includes windows and other efficient shell measures.</t>
  </si>
  <si>
    <t>Interior Lighting - Heliostat Daylighting</t>
  </si>
  <si>
    <t xml:space="preserve">Screened out as low emerging technology with low likelihood of gaining market traction. More applicable to commercial sector, and only cost is available. </t>
  </si>
  <si>
    <t>Non-Intrusive Load Monitoring</t>
  </si>
  <si>
    <t xml:space="preserve">Screened out - this technology provides load disaggregation based on a single metering point as opposed to submetering each individual end use. This is considered an enabling technology and does not actually save energy unless coupled with other measures and programs. </t>
  </si>
  <si>
    <t>Photovoltaics - Direct DC Distribution</t>
  </si>
  <si>
    <t>Screened out - not mature enough but promising. Best applied to zero net energy new construction.</t>
  </si>
  <si>
    <t>Radiant Cooling - Chilled Beam/Ceiling Panels</t>
  </si>
  <si>
    <t>Promising technology to investigate further; unlikely to get robust prescriptive measure characterization.</t>
  </si>
  <si>
    <t>Refrigeration - Non-Vapor Compression - Magnetocaloric</t>
  </si>
  <si>
    <t xml:space="preserve">Screened out - will be reflected in high efficiency refrigerators if they come on market, but technology is only at prototypical level. </t>
  </si>
  <si>
    <t>Screened out as low emerging technology with low likelihood of gaining market traction, especially in residential sector. Consider technology in commercial application.</t>
  </si>
  <si>
    <t>Ventilation - Permanent Magnet Synchronous Fan Motor</t>
  </si>
  <si>
    <t>Should be added to commercial; not applicable to residential</t>
  </si>
  <si>
    <t>Water Heater - Advanced Storage Tanks</t>
  </si>
  <si>
    <t>Screened out - still in R&amp;D, only target cost and savings levels available.</t>
  </si>
  <si>
    <t>Windows - Aerogel Insulation</t>
  </si>
  <si>
    <t>Screened out. This measure for super high-performance windows is possible, but the high cost (estimated by E3TNW to be 6x the cost of a conventional double-pane window) makes the technology unlikely to be cost effective.</t>
  </si>
  <si>
    <t>Windows - Automated Shading</t>
  </si>
  <si>
    <t xml:space="preserve">Screened out - No cost data available; has to be paired with dimming lighting controls and is an enabling technology for automated dynamic daylighting systems. </t>
  </si>
  <si>
    <t>Data Validation Pulldown</t>
  </si>
  <si>
    <t>Sufficiently Characterized, Update Recommended, Update Required, New Measure CharX, Recommend Removal</t>
  </si>
  <si>
    <t>New Measure CharX</t>
  </si>
  <si>
    <t>Recommend Removal</t>
  </si>
  <si>
    <t>Two-Speed ENERGY STAR (2.0)</t>
  </si>
  <si>
    <t>Variable Speed ENERGY STAR (2.0)</t>
  </si>
  <si>
    <t>GSHP: EER 14.2 / COP 3.2</t>
  </si>
  <si>
    <t>GSHP: EER 17.1 / COP 3.6 - ENERGY STAR</t>
  </si>
  <si>
    <t>GSHP: EER 28 / COP 4.5</t>
  </si>
  <si>
    <t>This measure is the replacement of an existing residential thermostat with a Wi-Fi Enabled (often referred to as "Smart") Thermostat. This device controls heating, ventilation, and air-conditioning (HVAC) equipment to regulate the temperature of the room or space in which it is installed, has the ability to make automated adjustments to the set point of the HVAC system to drive energy savings (electric and gas), and has the ability to communicate with sources external to the HVAC system. For connection, the thermostat may rely on a home area network (e.g. Wi-Fi) and an internet connection that is independent of the thermostat. The thermostat must be ENERGY STAR certified.</t>
  </si>
  <si>
    <t>Connected Line-Voltage Thermostat</t>
  </si>
  <si>
    <t>ENERGY STAR (1.0)</t>
  </si>
  <si>
    <t>Connected - ENERGY STAR (1.0)</t>
  </si>
  <si>
    <t>Removed because no longer meets voluntary agreement within the telecom industry.</t>
  </si>
  <si>
    <t>Updated based on most recent EIA Lighting Appendix.</t>
  </si>
  <si>
    <t>Updated based on EIA 2018 Appendix A</t>
  </si>
  <si>
    <t>Updated based on EIA Appendix A projected High Efficiency models in 2030.</t>
  </si>
  <si>
    <t>Residential - Equipment removed from previous measure list or excluded</t>
  </si>
  <si>
    <t>Action</t>
  </si>
  <si>
    <t>Removed</t>
  </si>
  <si>
    <t>Excluded</t>
  </si>
  <si>
    <t>Residential - Equipment / Measures reclassified from 2019 CPA or new measures added to 2021 CPA</t>
  </si>
  <si>
    <t>Reclassified</t>
  </si>
  <si>
    <t>EVSE: ENERGY STAR (1.0)</t>
  </si>
  <si>
    <t>EVSE: Connected - ENERGY STAR (1.0)</t>
  </si>
  <si>
    <t xml:space="preserve"> Standard</t>
  </si>
  <si>
    <t>Considered based on review of IL TRM. Did not include because applies to gas savings only.</t>
  </si>
  <si>
    <t>CA: Baseline 
WA: Baseline (2023+)</t>
  </si>
  <si>
    <t>New Technology Name</t>
  </si>
  <si>
    <t>Added</t>
  </si>
  <si>
    <t>TVs: ENERGY STAR (8.0)</t>
  </si>
  <si>
    <t>Added as a result of new ENERGY STAR specifications. Did not replace old specification because the majority of TVs are only v7.0 certified.</t>
  </si>
  <si>
    <t>Up-to-Date Version</t>
  </si>
  <si>
    <t>Emerging Technology Measures Excluded from Energy Efficiency Analysis</t>
  </si>
  <si>
    <t>CO2 Heat Pump Water Heater/Space Heating</t>
  </si>
  <si>
    <t>Now modeled as CO2 Heat Pump Water Heater/Space Heating</t>
  </si>
  <si>
    <t>Installation of solar thermal system on top of existing water heater. Provides water heating during sunlit hours and stores hot water for future use.</t>
  </si>
  <si>
    <t xml:space="preserve">Installation of solar thermal system on top of existing pool heater. Provides water heating during sunlit hours and reduces the pool heater energy use. </t>
  </si>
  <si>
    <t>x
x
x
x</t>
  </si>
  <si>
    <t>Applicable Technology</t>
  </si>
  <si>
    <t>Equip Lvl</t>
  </si>
  <si>
    <t>Measure Label</t>
  </si>
  <si>
    <t xml:space="preserve">High efficiency dishwashers save by using improved technology for the primary wash cycle and by using less hot water. Construction includes more effective washing action, energy-efficient motors, and other advanced technology such as sensors that determine the length of the wash cycle and the temperature of the water necessary to clean the dishes. The high efficiency option for dishwashers is evaluated as a non-equipment measure (see "Dishwasher ENERGY STAR") since this upgrade impacts more than one end use. </t>
  </si>
  <si>
    <r>
      <t>High efficiency clothes washers use superior designs that require less motor energy, less hot water, and less dryer energy. High-efficiency clothes washers can have front- or top-loading configurations; however, most high-efficiency washers are front-loading, using a horizontal-axis design.  The Integrated Modified Energy Factor (IMEF, in cu.ft./kWh/cycle) is the official energy performance metric used to compare the relative efficiencies of different clothes washers. The IMEF factor considers the energy used to run the washer, heat the water, and run the dryer - the higher the IMEF, the more efficient the clothes washer. Clothes washers are also rated with an Integrated Water Factor (IWF, in gal/cycle/ft</t>
    </r>
    <r>
      <rPr>
        <vertAlign val="superscript"/>
        <sz val="10"/>
        <rFont val="Calibri"/>
        <family val="2"/>
        <scheme val="minor"/>
      </rPr>
      <t>3</t>
    </r>
    <r>
      <rPr>
        <sz val="10"/>
        <rFont val="Calibri"/>
        <family val="2"/>
        <scheme val="minor"/>
      </rPr>
      <t xml:space="preserve">) to enable a comparison of appliance water use. The high efficiency option for clothes washers is evaluated as a non-equipment measure (see "Residential Laundry - ENERGY STAR Washer" measure) since this upgrade impacts more than one end use. </t>
    </r>
  </si>
  <si>
    <t>Revisions from Previous Study (if Applicable)</t>
  </si>
  <si>
    <t/>
  </si>
  <si>
    <t>RM002</t>
  </si>
  <si>
    <t>RM003</t>
  </si>
  <si>
    <t>RM004</t>
  </si>
  <si>
    <t>RM005</t>
  </si>
  <si>
    <t>RM006</t>
  </si>
  <si>
    <t>RM007</t>
  </si>
  <si>
    <t>RM008</t>
  </si>
  <si>
    <t>RM009</t>
  </si>
  <si>
    <t>RM010</t>
  </si>
  <si>
    <t>RM011</t>
  </si>
  <si>
    <t>RM012</t>
  </si>
  <si>
    <t>RM013</t>
  </si>
  <si>
    <t>RM014</t>
  </si>
  <si>
    <t>RM015</t>
  </si>
  <si>
    <t>RM016</t>
  </si>
  <si>
    <t>RM017</t>
  </si>
  <si>
    <t>RM018</t>
  </si>
  <si>
    <t>RM019</t>
  </si>
  <si>
    <t>RM020</t>
  </si>
  <si>
    <t>RM021</t>
  </si>
  <si>
    <t>RM022</t>
  </si>
  <si>
    <t>RM023</t>
  </si>
  <si>
    <t>RM024</t>
  </si>
  <si>
    <t>RM025</t>
  </si>
  <si>
    <t>RM026</t>
  </si>
  <si>
    <t>RM027</t>
  </si>
  <si>
    <t>RM028</t>
  </si>
  <si>
    <t>RM029</t>
  </si>
  <si>
    <t>RM030</t>
  </si>
  <si>
    <t>RM031</t>
  </si>
  <si>
    <t>RM032</t>
  </si>
  <si>
    <t>RM033</t>
  </si>
  <si>
    <t>RM034</t>
  </si>
  <si>
    <t>RM035</t>
  </si>
  <si>
    <t>RM036</t>
  </si>
  <si>
    <t>RM037</t>
  </si>
  <si>
    <t>RM038</t>
  </si>
  <si>
    <t>RM039</t>
  </si>
  <si>
    <t>RM040</t>
  </si>
  <si>
    <t>RM041</t>
  </si>
  <si>
    <t>RM042</t>
  </si>
  <si>
    <t>RM043</t>
  </si>
  <si>
    <t>RM044</t>
  </si>
  <si>
    <t>RM045</t>
  </si>
  <si>
    <t>RM046</t>
  </si>
  <si>
    <t>RM047</t>
  </si>
  <si>
    <t>RM048</t>
  </si>
  <si>
    <t>RM049</t>
  </si>
  <si>
    <t>RM050</t>
  </si>
  <si>
    <t>RM051</t>
  </si>
  <si>
    <t>RM052</t>
  </si>
  <si>
    <t>RM053</t>
  </si>
  <si>
    <t>RM054</t>
  </si>
  <si>
    <t>RM055</t>
  </si>
  <si>
    <t>RM056</t>
  </si>
  <si>
    <t>RM069</t>
  </si>
  <si>
    <t>RM057</t>
  </si>
  <si>
    <t>RM058</t>
  </si>
  <si>
    <t>RM059</t>
  </si>
  <si>
    <t>RM060</t>
  </si>
  <si>
    <t>RM061</t>
  </si>
  <si>
    <t>RM062</t>
  </si>
  <si>
    <t>RM063</t>
  </si>
  <si>
    <t>RM064</t>
  </si>
  <si>
    <t>RM065</t>
  </si>
  <si>
    <t>RM066</t>
  </si>
  <si>
    <t>RM067</t>
  </si>
  <si>
    <t>RM068</t>
  </si>
  <si>
    <t>RM070</t>
  </si>
  <si>
    <t>RM071</t>
  </si>
  <si>
    <t>RE002</t>
  </si>
  <si>
    <t>RE003</t>
  </si>
  <si>
    <t>RE004</t>
  </si>
  <si>
    <t>RE005</t>
  </si>
  <si>
    <t>RE006</t>
  </si>
  <si>
    <t>RE007</t>
  </si>
  <si>
    <t>RE008</t>
  </si>
  <si>
    <t>RE009</t>
  </si>
  <si>
    <t>RE010</t>
  </si>
  <si>
    <t>RE011</t>
  </si>
  <si>
    <t>RE012</t>
  </si>
  <si>
    <t>RE013</t>
  </si>
  <si>
    <t>RE014</t>
  </si>
  <si>
    <t>RE015</t>
  </si>
  <si>
    <t>RE016</t>
  </si>
  <si>
    <t>RE017</t>
  </si>
  <si>
    <t>RE019</t>
  </si>
  <si>
    <t>RE020</t>
  </si>
  <si>
    <t>RE021</t>
  </si>
  <si>
    <t>RE022</t>
  </si>
  <si>
    <t>RE023</t>
  </si>
  <si>
    <t>RE024</t>
  </si>
  <si>
    <t>RE025</t>
  </si>
  <si>
    <t>RE026</t>
  </si>
  <si>
    <t>RE027</t>
  </si>
  <si>
    <t>RE028</t>
  </si>
  <si>
    <t>RE029</t>
  </si>
  <si>
    <t>RE030</t>
  </si>
  <si>
    <t>RE031</t>
  </si>
  <si>
    <t>RE032</t>
  </si>
  <si>
    <t>RE033</t>
  </si>
  <si>
    <t>RE034</t>
  </si>
  <si>
    <t>RE035</t>
  </si>
  <si>
    <t>RE036</t>
  </si>
  <si>
    <t>RTF Work Product Crosswalk</t>
  </si>
  <si>
    <t xml:space="preserve">The source measures are presented on the left half of these tables and the corresponding CPA measures on the right. </t>
  </si>
  <si>
    <t xml:space="preserve">Any row on these “crosswalks” that includes a Measure Code (e.g. “RM039”) is being recommended for inclusion within the CPA. </t>
  </si>
  <si>
    <t xml:space="preserve">The intent of this “crosswalk” spreadsheet is to confirm that measures from jurisdictionally-relevant Northwest Power and Conservation Council analyses are properly incorporated into the CPA and that the Washington Biennium EE target is in alignment as appropriate.  </t>
  </si>
  <si>
    <t>Clothes Dryer - E1</t>
  </si>
  <si>
    <t>Refrigerator - E1</t>
  </si>
  <si>
    <t>Second Refrigerator - E1</t>
  </si>
  <si>
    <t>Freezer - E1</t>
  </si>
  <si>
    <t>Water Heater (&lt;= 55 Gal) - E1</t>
  </si>
  <si>
    <t>Water Heater (&gt; 55 Gal) - E1</t>
  </si>
  <si>
    <t>Air-Source Heat Pump - E1</t>
  </si>
  <si>
    <t>Geothermal Heat Pump - E1</t>
  </si>
  <si>
    <t>General Service Lighting - E1</t>
  </si>
  <si>
    <t>Linear Lighting - E1</t>
  </si>
  <si>
    <t>Exempted Lighting - E1</t>
  </si>
  <si>
    <t>Pool Pump - E1</t>
  </si>
  <si>
    <t>Electric Vehicle Supply Equipment - E1</t>
  </si>
  <si>
    <t>Measure Type</t>
  </si>
  <si>
    <t>Personal Computers - E1</t>
  </si>
  <si>
    <t>Laptops - E1</t>
  </si>
  <si>
    <t>Monitor - E1</t>
  </si>
  <si>
    <t>Dishwasher - E1</t>
  </si>
  <si>
    <t>Microwave - E1</t>
  </si>
  <si>
    <t>Stove/Oven - E1</t>
  </si>
  <si>
    <t>Well Pump - E1</t>
  </si>
  <si>
    <t>NWPCC Power Plan Crosswalk</t>
  </si>
  <si>
    <t>NWPCC Crosswalk Sheet for Power Plan and RTF Work Products</t>
  </si>
  <si>
    <t>Using download from NWPCC website, last updated 1/22/2020</t>
  </si>
  <si>
    <t>Workbook list last updated from RTF Website on 1/17/2020</t>
  </si>
  <si>
    <t xml:space="preserve">In LoadMAP, we limit the equipment module to only replace like equipment (e.g., a Central AC is replaced by a more efficient Central AC unit, and not with a Room AC or Air-Source Heat Pump.) Ductless Heat Pumps installations often replace/lessen the use of Room AC and Zonal Electric Resistance system, thus affecting two different types of equipment end uses. </t>
  </si>
  <si>
    <t>Similar to Ductless Heat Pump modeling both Clothes Washers and Dishwashers are modeled as non-equipment measures. Both of these technologies save energy in more than one equipment end use. For example; the savings associated with an efficient clothes washer are not only a result of the clothes washer using less energy, but also a reduction in the amount of hot water used and the energy required to dry the clothes. So to most accurately capture the savings associated with an equipment upgrade they must be modeled differently.</t>
  </si>
  <si>
    <t>The equipment and measures listed here are classified as emerging if they are in the pilot stage or close to widespread commercialization.</t>
  </si>
  <si>
    <t>Insulation - Rim/Band Joist Cavity Installation</t>
  </si>
  <si>
    <t>Insulation - Basement Sidewall Installation</t>
  </si>
  <si>
    <t>Building Shell - Cool Roofs</t>
  </si>
  <si>
    <t>The color and material of a building structure surface will determine the amount of solar radiation absorbed by that surface and subsequently transferred into a building. This is called solar absorptance. By using a living roof or a roofing material with a light color (and a lower solar absorptance), the roof will absorb less solar radiation and consequently reduce the cooling load.</t>
  </si>
  <si>
    <t xml:space="preserve">Also known as a Line-Voltage Thermostat; this measure can be applied to zonal cooling and heating systems. This measure is the replacement of an existing residential thermostat with a Wi-Fi Enabled (often referred to as "Smart") Thermostat. This device controls heating, ventilation, and air-conditioning (HVAC) equipment to regulate the temperature of the room or space in which it is installed, has the ability to make automated adjustments to the set point of the HVAC system to drive energy savings (electric and gas), and has the ability to communicate with sources external to the HVAC system. For connection, the thermostat may rely on a home area network (e.g. Wi-Fi) and an internet connection that is independent of the thermostat. </t>
  </si>
  <si>
    <t>NEEA Tier 1 Heat Pump (UEF 2.0)</t>
  </si>
  <si>
    <t>NEEA Tier 2 Heat Pump (UEF 2.3)</t>
  </si>
  <si>
    <t xml:space="preserve">
x</t>
  </si>
  <si>
    <t xml:space="preserve">
x
x</t>
  </si>
  <si>
    <t>RM072</t>
  </si>
  <si>
    <t>Major Measure</t>
  </si>
  <si>
    <t>Tier 3 is no longer an ET and considered a conventional measure</t>
  </si>
  <si>
    <t>High efficiency Central AC with variable refrigerant flow and connected capabilities. SEER 21 is no longer an ET, but is still included in the conventional measure list</t>
  </si>
  <si>
    <t>High efficiency Air Source Heat Pump that is variable capacity and has connected capabilities. SEER 21 is no longer an ET, but is still included in the conventional measure list</t>
  </si>
  <si>
    <t>GSHP: EER 42 / COP 5.2</t>
  </si>
  <si>
    <t>No longer considered an ET; included in the conventional measure list</t>
  </si>
  <si>
    <t>No longer considered an ET; included in conventional 'Insulation - Foundation' measure</t>
  </si>
  <si>
    <t>Added after review of IL TRM. A new ozone laundry system is added-on to new or existing residential clothes washing machine(s) or washing machines located in multifamily building common areas.</t>
  </si>
  <si>
    <t>Added after review of new RTF workbook. UCEF 3.3 and 4.0 are no longer considered ETs, but is still included in the conventional measure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</si>
</sst>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TRUE&quot;;;&quot;FALSE&quot;;"/>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sz val="11"/>
      <name val="Calibri"/>
      <family val="2"/>
      <scheme val="minor"/>
    </font>
    <font>
      <sz val="9"/>
      <color indexed="81"/>
      <name val="Tahoma"/>
      <family val="2"/>
    </font>
    <font>
      <b/>
      <sz val="12"/>
      <color indexed="81"/>
      <name val="Tahoma"/>
      <family val="2"/>
    </font>
    <font>
      <sz val="12"/>
      <color indexed="81"/>
      <name val="Tahoma"/>
      <family val="2"/>
    </font>
    <font>
      <b/>
      <sz val="9"/>
      <color indexed="81"/>
      <name val="Tahoma"/>
      <family val="2"/>
    </font>
    <font>
      <sz val="11"/>
      <color rgb="FF00B050"/>
      <name val="Calibri"/>
      <family val="2"/>
      <scheme val="minor"/>
    </font>
    <font>
      <b/>
      <sz val="15"/>
      <color theme="3"/>
      <name val="Calibri"/>
      <family val="2"/>
    </font>
    <font>
      <b/>
      <sz val="13"/>
      <color theme="3"/>
      <name val="Calibri"/>
      <family val="2"/>
    </font>
    <font>
      <b/>
      <sz val="11"/>
      <color theme="3"/>
      <name val="Calibri"/>
      <family val="2"/>
    </font>
    <font>
      <b/>
      <sz val="15"/>
      <color theme="3"/>
      <name val="Calibri"/>
      <family val="2"/>
      <scheme val="minor"/>
    </font>
    <font>
      <b/>
      <sz val="13"/>
      <color theme="3"/>
      <name val="Calibri"/>
      <family val="2"/>
      <scheme val="minor"/>
    </font>
    <font>
      <i/>
      <sz val="11"/>
      <color theme="1"/>
      <name val="Calibri"/>
      <family val="2"/>
      <scheme val="minor"/>
    </font>
    <font>
      <b/>
      <sz val="11"/>
      <color theme="3"/>
      <name val="Calibri"/>
      <family val="2"/>
      <scheme val="minor"/>
    </font>
    <font>
      <sz val="10"/>
      <name val="Calibri"/>
      <family val="2"/>
      <scheme val="minor"/>
    </font>
    <font>
      <vertAlign val="superscript"/>
      <sz val="10"/>
      <name val="Calibri"/>
      <family val="2"/>
      <scheme val="minor"/>
    </font>
    <font>
      <u/>
      <sz val="11"/>
      <color rgb="FF0070C0"/>
      <name val="Calibri"/>
      <family val="2"/>
      <scheme val="minor"/>
    </font>
    <font>
      <sz val="11"/>
      <color rgb="FF0070C0"/>
      <name val="Calibri"/>
      <family val="2"/>
      <scheme val="minor"/>
    </font>
    <font>
      <sz val="10"/>
      <name val="Calibri"/>
      <family val="2"/>
    </font>
    <font>
      <b/>
      <sz val="10"/>
      <color indexed="81"/>
      <name val="Tahoma"/>
      <family val="2"/>
    </font>
    <font>
      <sz val="10"/>
      <color indexed="81"/>
      <name val="Tahoma"/>
      <family val="2"/>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9"/>
      <color rgb="FFFFFFFF"/>
      <name val="Calibri"/>
      <family val="2"/>
      <scheme val="minor"/>
    </font>
    <font>
      <sz val="9"/>
      <color rgb="FF1C1D4D"/>
      <name val="Calibri"/>
      <family val="2"/>
      <scheme val="minor"/>
    </font>
    <font>
      <b/>
      <i/>
      <sz val="11"/>
      <color theme="1"/>
      <name val="Calibri"/>
      <family val="2"/>
      <scheme val="minor"/>
    </font>
    <font>
      <sz val="9"/>
      <name val="Calibri"/>
      <family val="2"/>
    </font>
    <font>
      <sz val="9"/>
      <color theme="1"/>
      <name val="Calibri"/>
      <family val="2"/>
      <scheme val="minor"/>
    </font>
    <font>
      <sz val="9"/>
      <color theme="1"/>
      <name val="Calibri"/>
      <family val="2"/>
    </font>
    <font>
      <b/>
      <sz val="11"/>
      <color theme="0" tint="-4.9989318521683403E-2"/>
      <name val="Calibri"/>
      <family val="2"/>
    </font>
    <font>
      <sz val="11"/>
      <color theme="0" tint="-4.9989318521683403E-2"/>
      <name val="Calibri"/>
      <family val="2"/>
    </font>
    <font>
      <sz val="9"/>
      <color theme="1"/>
      <name val="Cambria"/>
      <family val="1"/>
    </font>
    <font>
      <b/>
      <sz val="9"/>
      <color theme="1"/>
      <name val="Calibri"/>
      <family val="2"/>
      <scheme val="minor"/>
    </font>
    <font>
      <sz val="11"/>
      <name val="Calibri"/>
      <family val="2"/>
    </font>
    <font>
      <b/>
      <sz val="11"/>
      <color theme="0"/>
      <name val="Calibri"/>
      <family val="2"/>
      <scheme val="minor"/>
    </font>
    <font>
      <sz val="10"/>
      <color rgb="FF00B050"/>
      <name val="Calibri"/>
      <family val="2"/>
      <scheme val="minor"/>
    </font>
    <font>
      <b/>
      <sz val="11"/>
      <color indexed="81"/>
      <name val="Tahoma"/>
      <family val="2"/>
    </font>
    <font>
      <sz val="11"/>
      <color indexed="81"/>
      <name val="Tahoma"/>
      <family val="2"/>
    </font>
    <font>
      <b/>
      <sz val="16"/>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1C1D4D"/>
        <bgColor indexed="64"/>
      </patternFill>
    </fill>
    <fill>
      <patternFill patternType="solid">
        <fgColor rgb="FFECF2F0"/>
        <bgColor indexed="64"/>
      </patternFill>
    </fill>
    <fill>
      <patternFill patternType="solid">
        <fgColor theme="3"/>
        <bgColor indexed="64"/>
      </patternFill>
    </fill>
    <fill>
      <patternFill patternType="solid">
        <fgColor theme="0" tint="-0.499984740745262"/>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medium">
        <color rgb="FFFF7F00"/>
      </top>
      <bottom style="medium">
        <color rgb="FFFF7F00"/>
      </bottom>
      <diagonal/>
    </border>
    <border>
      <left/>
      <right/>
      <top/>
      <bottom style="medium">
        <color indexed="64"/>
      </bottom>
      <diagonal/>
    </border>
    <border>
      <left/>
      <right/>
      <top/>
      <bottom style="medium">
        <color theme="5"/>
      </bottom>
      <diagonal/>
    </border>
    <border>
      <left/>
      <right/>
      <top style="medium">
        <color theme="5"/>
      </top>
      <bottom style="medium">
        <color theme="5"/>
      </bottom>
      <diagonal/>
    </border>
    <border>
      <left/>
      <right/>
      <top style="medium">
        <color theme="5"/>
      </top>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6" fillId="0" borderId="0" applyNumberFormat="0" applyFill="0" applyBorder="0" applyAlignment="0" applyProtection="0"/>
    <xf numFmtId="9" fontId="1" fillId="0" borderId="0" applyFont="0" applyFill="0" applyBorder="0" applyAlignment="0" applyProtection="0"/>
    <xf numFmtId="0" fontId="13" fillId="0" borderId="16" applyNumberFormat="0" applyFill="0" applyAlignment="0" applyProtection="0"/>
    <xf numFmtId="0" fontId="14" fillId="0" borderId="17" applyNumberFormat="0" applyFill="0" applyAlignment="0" applyProtection="0"/>
    <xf numFmtId="0" fontId="15" fillId="0" borderId="18" applyNumberFormat="0" applyFill="0" applyAlignment="0" applyProtection="0"/>
  </cellStyleXfs>
  <cellXfs count="642">
    <xf numFmtId="0" fontId="0" fillId="0" borderId="0" xfId="0"/>
    <xf numFmtId="0" fontId="2" fillId="0" borderId="0" xfId="0" applyFont="1"/>
    <xf numFmtId="0" fontId="0" fillId="0" borderId="0" xfId="0" applyFont="1"/>
    <xf numFmtId="0" fontId="0" fillId="3" borderId="5" xfId="0" applyFill="1" applyBorder="1"/>
    <xf numFmtId="0" fontId="0" fillId="3" borderId="6" xfId="0" applyFill="1" applyBorder="1"/>
    <xf numFmtId="0" fontId="0" fillId="3" borderId="7" xfId="0" applyFill="1" applyBorder="1"/>
    <xf numFmtId="0" fontId="0" fillId="2" borderId="8" xfId="0" applyFill="1" applyBorder="1"/>
    <xf numFmtId="0" fontId="0" fillId="2" borderId="0" xfId="0" applyFill="1" applyBorder="1"/>
    <xf numFmtId="0" fontId="0" fillId="2" borderId="9" xfId="0" applyFill="1" applyBorder="1"/>
    <xf numFmtId="0" fontId="0" fillId="3" borderId="8" xfId="0" applyFill="1" applyBorder="1"/>
    <xf numFmtId="0" fontId="0" fillId="3" borderId="0" xfId="0" applyFill="1" applyBorder="1"/>
    <xf numFmtId="0" fontId="0" fillId="3" borderId="9" xfId="0" applyFill="1" applyBorder="1"/>
    <xf numFmtId="0" fontId="0" fillId="0" borderId="0" xfId="0" applyFill="1" applyBorder="1"/>
    <xf numFmtId="0" fontId="0" fillId="3" borderId="10" xfId="0" applyFill="1" applyBorder="1"/>
    <xf numFmtId="0" fontId="0" fillId="3" borderId="11" xfId="0" applyFill="1" applyBorder="1"/>
    <xf numFmtId="0" fontId="0" fillId="3" borderId="12" xfId="0" applyFill="1" applyBorder="1"/>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xf>
    <xf numFmtId="0" fontId="0" fillId="3" borderId="0" xfId="0" applyFont="1" applyFill="1"/>
    <xf numFmtId="0" fontId="0" fillId="3" borderId="8" xfId="0" applyFont="1" applyFill="1" applyBorder="1" applyAlignment="1">
      <alignment vertical="center"/>
    </xf>
    <xf numFmtId="0" fontId="0" fillId="3" borderId="0" xfId="0" applyFont="1" applyFill="1" applyBorder="1" applyAlignment="1">
      <alignment vertical="center"/>
    </xf>
    <xf numFmtId="0" fontId="0" fillId="3" borderId="13" xfId="0" applyFont="1" applyFill="1" applyBorder="1" applyAlignment="1">
      <alignment vertical="center"/>
    </xf>
    <xf numFmtId="0" fontId="0" fillId="3" borderId="13" xfId="0" applyFont="1" applyFill="1" applyBorder="1" applyAlignment="1">
      <alignment horizontal="center" vertical="center"/>
    </xf>
    <xf numFmtId="0" fontId="0" fillId="2" borderId="6" xfId="0" applyFont="1" applyFill="1" applyBorder="1" applyAlignment="1">
      <alignment vertical="center"/>
    </xf>
    <xf numFmtId="0" fontId="0" fillId="2" borderId="14" xfId="0" applyFont="1" applyFill="1" applyBorder="1" applyAlignment="1">
      <alignment vertical="center"/>
    </xf>
    <xf numFmtId="0" fontId="0" fillId="2" borderId="14" xfId="0" applyFont="1" applyFill="1" applyBorder="1" applyAlignment="1">
      <alignment horizontal="center" vertical="center"/>
    </xf>
    <xf numFmtId="0" fontId="0" fillId="2" borderId="8" xfId="0" applyFont="1" applyFill="1" applyBorder="1" applyAlignment="1">
      <alignment vertical="center"/>
    </xf>
    <xf numFmtId="0" fontId="0" fillId="2" borderId="0" xfId="0" applyFont="1" applyFill="1" applyBorder="1" applyAlignment="1">
      <alignment vertical="center"/>
    </xf>
    <xf numFmtId="0" fontId="0" fillId="2" borderId="13" xfId="0" applyFont="1" applyFill="1" applyBorder="1" applyAlignment="1">
      <alignment vertical="center"/>
    </xf>
    <xf numFmtId="0" fontId="0" fillId="2" borderId="13" xfId="0" applyFont="1" applyFill="1" applyBorder="1" applyAlignment="1">
      <alignment horizontal="center" vertical="center"/>
    </xf>
    <xf numFmtId="0" fontId="0" fillId="2" borderId="11" xfId="0" applyFont="1" applyFill="1" applyBorder="1" applyAlignment="1">
      <alignment vertical="center"/>
    </xf>
    <xf numFmtId="0" fontId="0" fillId="2" borderId="15" xfId="0" applyFont="1" applyFill="1" applyBorder="1" applyAlignment="1">
      <alignment vertical="center"/>
    </xf>
    <xf numFmtId="0" fontId="0" fillId="2" borderId="15" xfId="0" applyFont="1" applyFill="1" applyBorder="1" applyAlignment="1">
      <alignment horizontal="center" vertical="center"/>
    </xf>
    <xf numFmtId="0" fontId="0" fillId="3" borderId="6" xfId="0" applyFont="1" applyFill="1" applyBorder="1" applyAlignment="1">
      <alignment vertical="center"/>
    </xf>
    <xf numFmtId="0" fontId="0" fillId="3" borderId="14" xfId="0" applyFont="1" applyFill="1" applyBorder="1" applyAlignment="1">
      <alignment vertical="center"/>
    </xf>
    <xf numFmtId="0" fontId="0" fillId="3" borderId="14" xfId="0" applyFont="1" applyFill="1" applyBorder="1" applyAlignment="1">
      <alignment horizontal="center" vertical="center"/>
    </xf>
    <xf numFmtId="0" fontId="0" fillId="3" borderId="11" xfId="0" applyFont="1" applyFill="1" applyBorder="1" applyAlignment="1">
      <alignment vertical="center"/>
    </xf>
    <xf numFmtId="0" fontId="0" fillId="3" borderId="15" xfId="0" applyFont="1" applyFill="1" applyBorder="1" applyAlignment="1">
      <alignment vertical="center"/>
    </xf>
    <xf numFmtId="0" fontId="0" fillId="3" borderId="15" xfId="0" applyFont="1" applyFill="1" applyBorder="1" applyAlignment="1">
      <alignment horizontal="center" vertical="center"/>
    </xf>
    <xf numFmtId="0" fontId="5" fillId="2" borderId="14" xfId="0" applyFont="1" applyFill="1" applyBorder="1" applyAlignment="1">
      <alignment vertical="top" wrapText="1"/>
    </xf>
    <xf numFmtId="0" fontId="5" fillId="3" borderId="14" xfId="0" applyFont="1" applyFill="1" applyBorder="1" applyAlignment="1">
      <alignment vertical="top" wrapText="1"/>
    </xf>
    <xf numFmtId="165" fontId="7" fillId="3" borderId="14" xfId="2" applyNumberFormat="1" applyFont="1" applyFill="1" applyBorder="1" applyAlignment="1">
      <alignment vertical="center"/>
    </xf>
    <xf numFmtId="165" fontId="7" fillId="3" borderId="14" xfId="2" applyNumberFormat="1"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Border="1" applyAlignment="1">
      <alignment horizontal="left"/>
    </xf>
    <xf numFmtId="0" fontId="5" fillId="0" borderId="0" xfId="0" applyFont="1" applyFill="1" applyBorder="1" applyAlignment="1">
      <alignment vertical="top" wrapText="1"/>
    </xf>
    <xf numFmtId="0" fontId="0" fillId="0" borderId="0" xfId="0" applyFont="1" applyFill="1" applyBorder="1" applyAlignment="1">
      <alignment horizontal="left" vertical="top"/>
    </xf>
    <xf numFmtId="0" fontId="0" fillId="0" borderId="0" xfId="0" applyFont="1" applyAlignment="1">
      <alignment horizontal="center"/>
    </xf>
    <xf numFmtId="0" fontId="0" fillId="0" borderId="0" xfId="0" applyFont="1" applyAlignment="1">
      <alignment horizontal="left"/>
    </xf>
    <xf numFmtId="0" fontId="5" fillId="0" borderId="0" xfId="0" applyFont="1" applyAlignment="1">
      <alignment vertical="top" wrapText="1"/>
    </xf>
    <xf numFmtId="0" fontId="0" fillId="0" borderId="0" xfId="0" applyFont="1" applyAlignment="1">
      <alignment horizontal="left" vertical="top"/>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4" xfId="0" applyFont="1" applyFill="1" applyBorder="1" applyAlignment="1">
      <alignment vertical="center"/>
    </xf>
    <xf numFmtId="0" fontId="0" fillId="0" borderId="0" xfId="0" applyFill="1"/>
    <xf numFmtId="0" fontId="0" fillId="0" borderId="0" xfId="0" applyFont="1" applyAlignment="1">
      <alignment vertical="center"/>
    </xf>
    <xf numFmtId="0" fontId="0" fillId="0" borderId="0" xfId="0" applyAlignment="1">
      <alignment horizontal="center" vertical="center"/>
    </xf>
    <xf numFmtId="0" fontId="7" fillId="2" borderId="6" xfId="0" applyFont="1" applyFill="1" applyBorder="1" applyAlignment="1">
      <alignment vertical="center"/>
    </xf>
    <xf numFmtId="0" fontId="7" fillId="2" borderId="14" xfId="0" applyFont="1" applyFill="1" applyBorder="1" applyAlignment="1">
      <alignment vertical="center"/>
    </xf>
    <xf numFmtId="0" fontId="7" fillId="2" borderId="14" xfId="0" applyFont="1" applyFill="1" applyBorder="1" applyAlignment="1">
      <alignment horizontal="center" vertical="center"/>
    </xf>
    <xf numFmtId="0" fontId="7" fillId="2" borderId="0" xfId="0" applyFont="1" applyFill="1" applyBorder="1" applyAlignment="1">
      <alignment vertical="center"/>
    </xf>
    <xf numFmtId="0" fontId="7" fillId="2" borderId="13" xfId="0" applyFont="1" applyFill="1" applyBorder="1" applyAlignment="1">
      <alignment vertical="center"/>
    </xf>
    <xf numFmtId="0" fontId="7" fillId="2" borderId="13" xfId="0" applyFont="1" applyFill="1" applyBorder="1" applyAlignment="1">
      <alignment horizontal="center" vertical="center"/>
    </xf>
    <xf numFmtId="0" fontId="2" fillId="0" borderId="0" xfId="0" applyFont="1" applyAlignment="1">
      <alignment vertical="center"/>
    </xf>
    <xf numFmtId="0" fontId="18" fillId="0" borderId="0" xfId="0" applyFont="1" applyAlignment="1">
      <alignment horizontal="right" vertical="center"/>
    </xf>
    <xf numFmtId="0" fontId="0" fillId="0" borderId="0" xfId="0" applyFont="1" applyAlignment="1">
      <alignment horizontal="right" vertical="center"/>
    </xf>
    <xf numFmtId="0" fontId="16" fillId="0" borderId="16" xfId="3" applyFont="1" applyAlignment="1">
      <alignment vertical="center"/>
    </xf>
    <xf numFmtId="0" fontId="17" fillId="0" borderId="17" xfId="4" applyFont="1" applyAlignment="1">
      <alignment vertical="center"/>
    </xf>
    <xf numFmtId="0" fontId="0" fillId="0" borderId="0" xfId="0" applyFont="1" applyAlignment="1">
      <alignment horizontal="left" vertical="center"/>
    </xf>
    <xf numFmtId="0" fontId="17" fillId="0" borderId="17" xfId="4" applyFont="1" applyFill="1" applyAlignment="1">
      <alignment vertical="center"/>
    </xf>
    <xf numFmtId="0" fontId="0" fillId="0" borderId="0" xfId="0" applyFont="1" applyFill="1" applyAlignment="1">
      <alignment vertical="center"/>
    </xf>
    <xf numFmtId="0" fontId="19" fillId="0" borderId="18" xfId="5" applyFont="1" applyAlignment="1">
      <alignment vertical="center"/>
    </xf>
    <xf numFmtId="0" fontId="0" fillId="0" borderId="0" xfId="0"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2" fillId="2" borderId="4" xfId="0" applyFont="1" applyFill="1" applyBorder="1" applyAlignment="1">
      <alignment vertical="center"/>
    </xf>
    <xf numFmtId="0" fontId="0" fillId="0" borderId="4" xfId="0" applyBorder="1" applyAlignment="1">
      <alignment horizontal="center" vertical="center"/>
    </xf>
    <xf numFmtId="0" fontId="0" fillId="0" borderId="4" xfId="0" applyBorder="1" applyAlignment="1">
      <alignment vertical="center"/>
    </xf>
    <xf numFmtId="0" fontId="5" fillId="0" borderId="0" xfId="0" applyFont="1" applyFill="1" applyBorder="1" applyAlignment="1">
      <alignment horizontal="center"/>
    </xf>
    <xf numFmtId="0" fontId="5" fillId="0" borderId="0" xfId="0" applyFont="1" applyAlignment="1">
      <alignment horizontal="center"/>
    </xf>
    <xf numFmtId="0" fontId="7" fillId="3" borderId="14" xfId="0" applyFont="1" applyFill="1" applyBorder="1" applyAlignment="1">
      <alignment vertical="center"/>
    </xf>
    <xf numFmtId="0" fontId="0" fillId="0" borderId="0" xfId="0" applyAlignment="1">
      <alignment horizontal="center" vertical="center" wrapText="1"/>
    </xf>
    <xf numFmtId="0" fontId="0" fillId="3" borderId="9" xfId="0" quotePrefix="1" applyFill="1" applyBorder="1"/>
    <xf numFmtId="0" fontId="0" fillId="2" borderId="7"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vertical="center"/>
    </xf>
    <xf numFmtId="0" fontId="0" fillId="2" borderId="9" xfId="0" applyFont="1" applyFill="1" applyBorder="1" applyAlignment="1">
      <alignment vertical="center"/>
    </xf>
    <xf numFmtId="0" fontId="0" fillId="2" borderId="12" xfId="0" applyFont="1" applyFill="1" applyBorder="1" applyAlignment="1">
      <alignment vertical="center"/>
    </xf>
    <xf numFmtId="0" fontId="0" fillId="3" borderId="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0" fillId="2" borderId="9" xfId="0" quotePrefix="1" applyFill="1" applyBorder="1"/>
    <xf numFmtId="14" fontId="0" fillId="2" borderId="0" xfId="0" applyNumberFormat="1" applyFill="1" applyBorder="1"/>
    <xf numFmtId="0" fontId="0" fillId="3" borderId="0" xfId="0" applyFont="1" applyFill="1" applyBorder="1"/>
    <xf numFmtId="166" fontId="0" fillId="3" borderId="0" xfId="0" applyNumberFormat="1" applyFill="1" applyBorder="1" applyAlignment="1">
      <alignment horizontal="center" vertical="center"/>
    </xf>
    <xf numFmtId="0" fontId="7" fillId="3" borderId="8" xfId="0" applyFont="1" applyFill="1" applyBorder="1"/>
    <xf numFmtId="0" fontId="7" fillId="3" borderId="0" xfId="0" applyFont="1" applyFill="1" applyBorder="1"/>
    <xf numFmtId="14" fontId="0" fillId="3" borderId="0" xfId="0" applyNumberFormat="1" applyFill="1" applyBorder="1"/>
    <xf numFmtId="0" fontId="0" fillId="2" borderId="5" xfId="0" applyFont="1" applyFill="1" applyBorder="1" applyAlignment="1">
      <alignment vertical="center"/>
    </xf>
    <xf numFmtId="0" fontId="0" fillId="2" borderId="10" xfId="0" applyFont="1" applyFill="1" applyBorder="1" applyAlignment="1">
      <alignment vertical="center"/>
    </xf>
    <xf numFmtId="0" fontId="0" fillId="3" borderId="5" xfId="0" applyFont="1" applyFill="1" applyBorder="1" applyAlignment="1">
      <alignment vertical="center"/>
    </xf>
    <xf numFmtId="0" fontId="0" fillId="3" borderId="10" xfId="0" applyFont="1" applyFill="1" applyBorder="1" applyAlignment="1">
      <alignment vertical="center"/>
    </xf>
    <xf numFmtId="0" fontId="7" fillId="3" borderId="13" xfId="0" applyFont="1" applyFill="1" applyBorder="1" applyAlignment="1">
      <alignment vertical="center"/>
    </xf>
    <xf numFmtId="0" fontId="7" fillId="3" borderId="0" xfId="0" applyFont="1" applyFill="1" applyBorder="1" applyAlignment="1">
      <alignment vertical="center"/>
    </xf>
    <xf numFmtId="0" fontId="7" fillId="2" borderId="15" xfId="0" applyFont="1" applyFill="1" applyBorder="1" applyAlignment="1">
      <alignment vertical="center"/>
    </xf>
    <xf numFmtId="0" fontId="7" fillId="3" borderId="6" xfId="0" applyFont="1" applyFill="1" applyBorder="1" applyAlignment="1">
      <alignment vertical="center"/>
    </xf>
    <xf numFmtId="0" fontId="7" fillId="3" borderId="15" xfId="0" applyFont="1" applyFill="1" applyBorder="1" applyAlignment="1">
      <alignment vertical="center"/>
    </xf>
    <xf numFmtId="0" fontId="7" fillId="3" borderId="8" xfId="0" applyFont="1" applyFill="1" applyBorder="1" applyAlignment="1">
      <alignment vertical="center"/>
    </xf>
    <xf numFmtId="0" fontId="7" fillId="3" borderId="13" xfId="0" applyFont="1" applyFill="1" applyBorder="1" applyAlignment="1">
      <alignment horizontal="center" vertical="center"/>
    </xf>
    <xf numFmtId="0" fontId="7" fillId="2" borderId="8" xfId="0" applyFont="1" applyFill="1" applyBorder="1" applyAlignment="1">
      <alignment vertical="center"/>
    </xf>
    <xf numFmtId="0" fontId="7" fillId="3" borderId="14" xfId="0" applyFont="1" applyFill="1" applyBorder="1" applyAlignment="1">
      <alignment horizontal="center" vertical="center"/>
    </xf>
    <xf numFmtId="0" fontId="20" fillId="2" borderId="14" xfId="0" applyFont="1" applyFill="1" applyBorder="1" applyAlignment="1">
      <alignment vertical="top" wrapText="1"/>
    </xf>
    <xf numFmtId="0" fontId="22" fillId="3" borderId="15" xfId="1" applyFont="1" applyFill="1" applyBorder="1" applyAlignment="1">
      <alignment vertical="top" wrapText="1"/>
    </xf>
    <xf numFmtId="0" fontId="7" fillId="3" borderId="14" xfId="0" applyFont="1" applyFill="1" applyBorder="1" applyAlignment="1">
      <alignment vertical="top"/>
    </xf>
    <xf numFmtId="0" fontId="7" fillId="2" borderId="1"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10" xfId="0" applyFont="1" applyFill="1" applyBorder="1"/>
    <xf numFmtId="0" fontId="7" fillId="3" borderId="11" xfId="0" applyFont="1" applyFill="1" applyBorder="1"/>
    <xf numFmtId="166" fontId="0" fillId="3" borderId="11" xfId="0" applyNumberFormat="1" applyFill="1" applyBorder="1" applyAlignment="1">
      <alignment horizontal="center" vertical="center"/>
    </xf>
    <xf numFmtId="0" fontId="7" fillId="2" borderId="0" xfId="0" applyFont="1" applyFill="1" applyBorder="1" applyAlignment="1">
      <alignment horizontal="center" vertical="center"/>
    </xf>
    <xf numFmtId="0" fontId="0" fillId="3" borderId="8" xfId="0" applyFill="1" applyBorder="1" applyAlignment="1">
      <alignment vertical="center"/>
    </xf>
    <xf numFmtId="0" fontId="23" fillId="3" borderId="13" xfId="0" applyFont="1" applyFill="1" applyBorder="1" applyAlignment="1">
      <alignment horizontal="left" vertical="top"/>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4" xfId="0" applyFont="1" applyFill="1" applyBorder="1" applyAlignment="1">
      <alignment horizontal="center" vertical="center"/>
    </xf>
    <xf numFmtId="0" fontId="0" fillId="2" borderId="2" xfId="0" applyFont="1" applyFill="1" applyBorder="1" applyAlignment="1">
      <alignment horizontal="center" vertical="center"/>
    </xf>
    <xf numFmtId="0" fontId="5" fillId="2" borderId="4" xfId="0" applyFont="1" applyFill="1" applyBorder="1" applyAlignment="1">
      <alignment vertical="top" wrapText="1"/>
    </xf>
    <xf numFmtId="0" fontId="7" fillId="2" borderId="4" xfId="0" applyFont="1" applyFill="1" applyBorder="1" applyAlignment="1">
      <alignment horizontal="left" vertical="top"/>
    </xf>
    <xf numFmtId="0" fontId="0" fillId="3" borderId="9" xfId="0" applyFill="1" applyBorder="1" applyAlignment="1"/>
    <xf numFmtId="0" fontId="0" fillId="3" borderId="12" xfId="0" applyFill="1" applyBorder="1" applyAlignment="1"/>
    <xf numFmtId="0" fontId="0" fillId="0" borderId="0" xfId="0" applyBorder="1" applyAlignment="1">
      <alignment horizontal="center" vertical="center"/>
    </xf>
    <xf numFmtId="0" fontId="0" fillId="0" borderId="0" xfId="0" applyBorder="1" applyAlignment="1">
      <alignment vertical="center"/>
    </xf>
    <xf numFmtId="0" fontId="29" fillId="0" borderId="4" xfId="0" applyFont="1" applyBorder="1" applyAlignment="1">
      <alignment horizontal="justify" vertical="center" wrapText="1"/>
    </xf>
    <xf numFmtId="14" fontId="0" fillId="3" borderId="11" xfId="0" applyNumberFormat="1" applyFill="1" applyBorder="1"/>
    <xf numFmtId="0" fontId="30" fillId="5" borderId="0" xfId="0" applyFont="1" applyFill="1" applyAlignment="1">
      <alignment horizontal="center" vertical="center" wrapText="1"/>
    </xf>
    <xf numFmtId="0" fontId="31" fillId="0" borderId="0" xfId="0" applyFont="1" applyAlignment="1">
      <alignment horizontal="left" vertical="center"/>
    </xf>
    <xf numFmtId="0" fontId="31" fillId="6" borderId="19" xfId="0" applyFont="1" applyFill="1" applyBorder="1" applyAlignment="1">
      <alignment horizontal="left" vertical="center"/>
    </xf>
    <xf numFmtId="0" fontId="31" fillId="6" borderId="19" xfId="0" applyFont="1" applyFill="1" applyBorder="1" applyAlignment="1">
      <alignment horizontal="left" vertical="center" wrapText="1"/>
    </xf>
    <xf numFmtId="0" fontId="32" fillId="3" borderId="20" xfId="0" applyFont="1" applyFill="1" applyBorder="1"/>
    <xf numFmtId="0" fontId="33" fillId="2" borderId="8" xfId="0" applyFont="1" applyFill="1" applyBorder="1" applyAlignment="1">
      <alignment vertical="center"/>
    </xf>
    <xf numFmtId="166" fontId="33" fillId="2" borderId="0" xfId="0" applyNumberFormat="1" applyFont="1" applyFill="1" applyAlignment="1">
      <alignment horizontal="center" vertical="center"/>
    </xf>
    <xf numFmtId="0" fontId="33" fillId="2" borderId="0" xfId="0" applyFont="1" applyFill="1" applyAlignment="1">
      <alignment horizontal="center" vertical="center"/>
    </xf>
    <xf numFmtId="0" fontId="33" fillId="2" borderId="0" xfId="0" applyFont="1" applyFill="1" applyAlignment="1">
      <alignment vertical="center"/>
    </xf>
    <xf numFmtId="0" fontId="34" fillId="2" borderId="9" xfId="0" applyFont="1" applyFill="1" applyBorder="1" applyAlignment="1">
      <alignment horizontal="center" vertical="center"/>
    </xf>
    <xf numFmtId="0" fontId="34" fillId="3" borderId="8" xfId="0" applyFont="1" applyFill="1" applyBorder="1" applyAlignment="1">
      <alignment vertical="center"/>
    </xf>
    <xf numFmtId="166" fontId="33" fillId="3" borderId="0" xfId="0" applyNumberFormat="1" applyFont="1" applyFill="1" applyAlignment="1">
      <alignment horizontal="center" vertical="center"/>
    </xf>
    <xf numFmtId="0" fontId="33" fillId="3" borderId="0" xfId="0" applyFont="1" applyFill="1" applyAlignment="1">
      <alignment horizontal="center" vertical="center"/>
    </xf>
    <xf numFmtId="0" fontId="35" fillId="3" borderId="0" xfId="0" applyFont="1" applyFill="1" applyAlignment="1">
      <alignment vertical="center"/>
    </xf>
    <xf numFmtId="0" fontId="34" fillId="3" borderId="9" xfId="0" applyFont="1" applyFill="1" applyBorder="1" applyAlignment="1">
      <alignment horizontal="center" vertical="center"/>
    </xf>
    <xf numFmtId="0" fontId="34" fillId="3" borderId="0" xfId="0" applyFont="1" applyFill="1" applyAlignment="1">
      <alignment horizontal="center" vertical="center"/>
    </xf>
    <xf numFmtId="0" fontId="34" fillId="2" borderId="0" xfId="0" applyFont="1" applyFill="1" applyAlignment="1">
      <alignment horizontal="center" vertical="center"/>
    </xf>
    <xf numFmtId="0" fontId="35" fillId="2" borderId="0" xfId="0" applyFont="1" applyFill="1" applyAlignment="1">
      <alignment vertical="center"/>
    </xf>
    <xf numFmtId="0" fontId="34" fillId="2" borderId="8" xfId="0" applyFont="1" applyFill="1" applyBorder="1" applyAlignment="1">
      <alignment vertical="center"/>
    </xf>
    <xf numFmtId="0" fontId="34" fillId="4" borderId="0" xfId="0" applyFont="1" applyFill="1" applyAlignment="1">
      <alignment horizontal="center" vertical="center"/>
    </xf>
    <xf numFmtId="166" fontId="34" fillId="3" borderId="0" xfId="0" applyNumberFormat="1" applyFont="1" applyFill="1" applyAlignment="1">
      <alignment horizontal="center" vertical="center"/>
    </xf>
    <xf numFmtId="166" fontId="34" fillId="2" borderId="0" xfId="0" applyNumberFormat="1" applyFont="1" applyFill="1" applyAlignment="1">
      <alignment horizontal="center" vertical="center"/>
    </xf>
    <xf numFmtId="0" fontId="36" fillId="7" borderId="0" xfId="0" applyFont="1" applyFill="1"/>
    <xf numFmtId="0" fontId="37" fillId="7" borderId="0" xfId="0" applyFont="1" applyFill="1"/>
    <xf numFmtId="0" fontId="38" fillId="0" borderId="0" xfId="0" applyFont="1" applyAlignment="1">
      <alignment horizontal="justify" vertical="center"/>
    </xf>
    <xf numFmtId="0" fontId="39" fillId="2" borderId="1" xfId="0" applyFont="1" applyFill="1" applyBorder="1" applyAlignment="1">
      <alignment horizontal="center" vertical="center"/>
    </xf>
    <xf numFmtId="0" fontId="39" fillId="2" borderId="2" xfId="0" applyFont="1" applyFill="1" applyBorder="1" applyAlignment="1">
      <alignment horizontal="center" vertical="center"/>
    </xf>
    <xf numFmtId="0" fontId="39" fillId="2" borderId="3" xfId="0" applyFont="1" applyFill="1" applyBorder="1" applyAlignment="1">
      <alignment horizontal="center" vertical="center"/>
    </xf>
    <xf numFmtId="0" fontId="34" fillId="3" borderId="0" xfId="0" quotePrefix="1" applyFont="1" applyFill="1" applyAlignment="1">
      <alignment horizontal="center" vertical="center"/>
    </xf>
    <xf numFmtId="0" fontId="34" fillId="2" borderId="0" xfId="0" quotePrefix="1" applyFont="1" applyFill="1" applyAlignment="1">
      <alignment horizontal="center" vertical="center"/>
    </xf>
    <xf numFmtId="0" fontId="34" fillId="2" borderId="10" xfId="0" applyFont="1" applyFill="1" applyBorder="1" applyAlignment="1">
      <alignment vertical="center"/>
    </xf>
    <xf numFmtId="166" fontId="34" fillId="2" borderId="11" xfId="0" applyNumberFormat="1" applyFont="1" applyFill="1" applyBorder="1" applyAlignment="1">
      <alignment horizontal="center" vertical="center"/>
    </xf>
    <xf numFmtId="0" fontId="34" fillId="2" borderId="11" xfId="0" applyFont="1" applyFill="1" applyBorder="1" applyAlignment="1">
      <alignment horizontal="center" vertical="center"/>
    </xf>
    <xf numFmtId="0" fontId="34" fillId="4" borderId="11" xfId="0" applyFont="1" applyFill="1" applyBorder="1" applyAlignment="1">
      <alignment horizontal="center" vertical="center"/>
    </xf>
    <xf numFmtId="0" fontId="35" fillId="2" borderId="11" xfId="0" applyFont="1" applyFill="1" applyBorder="1" applyAlignment="1">
      <alignment vertical="center"/>
    </xf>
    <xf numFmtId="0" fontId="34" fillId="2" borderId="12" xfId="0" applyFont="1" applyFill="1" applyBorder="1" applyAlignment="1">
      <alignment horizontal="center" vertical="center"/>
    </xf>
    <xf numFmtId="0" fontId="40" fillId="3" borderId="8" xfId="0" applyFont="1" applyFill="1" applyBorder="1" applyAlignment="1">
      <alignment vertical="center"/>
    </xf>
    <xf numFmtId="166" fontId="40" fillId="3" borderId="0" xfId="0" applyNumberFormat="1" applyFont="1" applyFill="1" applyAlignment="1">
      <alignment horizontal="center" vertical="center"/>
    </xf>
    <xf numFmtId="0" fontId="40" fillId="3" borderId="0" xfId="0" applyFont="1" applyFill="1" applyAlignment="1">
      <alignment horizontal="center" vertical="center"/>
    </xf>
    <xf numFmtId="0" fontId="40" fillId="3" borderId="0" xfId="0" applyFont="1" applyFill="1" applyAlignment="1">
      <alignment vertical="center"/>
    </xf>
    <xf numFmtId="0" fontId="40" fillId="3" borderId="0" xfId="0" applyFont="1" applyFill="1" applyAlignment="1">
      <alignment horizontal="left" vertical="center"/>
    </xf>
    <xf numFmtId="0" fontId="40" fillId="3" borderId="9" xfId="0" applyFont="1" applyFill="1" applyBorder="1" applyAlignment="1">
      <alignment horizontal="center" vertical="center"/>
    </xf>
    <xf numFmtId="0" fontId="0" fillId="2" borderId="8" xfId="0" applyFill="1" applyBorder="1" applyAlignment="1">
      <alignment vertical="center"/>
    </xf>
    <xf numFmtId="166" fontId="0" fillId="2" borderId="0" xfId="0" applyNumberFormat="1" applyFill="1" applyAlignment="1">
      <alignment horizontal="center" vertical="center"/>
    </xf>
    <xf numFmtId="0" fontId="0" fillId="2" borderId="0" xfId="0" quotePrefix="1"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0" fontId="0" fillId="2" borderId="9" xfId="0" applyFill="1" applyBorder="1" applyAlignment="1">
      <alignment horizontal="center" vertical="center"/>
    </xf>
    <xf numFmtId="0" fontId="40" fillId="3" borderId="0" xfId="0" quotePrefix="1" applyFont="1" applyFill="1" applyAlignment="1">
      <alignment horizontal="center" vertical="center"/>
    </xf>
    <xf numFmtId="0" fontId="40" fillId="2" borderId="8" xfId="0" applyFont="1" applyFill="1" applyBorder="1" applyAlignment="1">
      <alignment vertical="center"/>
    </xf>
    <xf numFmtId="166" fontId="40" fillId="2" borderId="0" xfId="0" applyNumberFormat="1" applyFont="1" applyFill="1" applyAlignment="1">
      <alignment horizontal="center" vertical="center"/>
    </xf>
    <xf numFmtId="0" fontId="40" fillId="2" borderId="0" xfId="0" applyFont="1" applyFill="1" applyAlignment="1">
      <alignment horizontal="center" vertical="center"/>
    </xf>
    <xf numFmtId="0" fontId="40" fillId="2" borderId="0" xfId="0" applyFont="1" applyFill="1" applyAlignment="1">
      <alignment vertical="center"/>
    </xf>
    <xf numFmtId="0" fontId="40" fillId="2" borderId="0" xfId="0" applyFont="1" applyFill="1" applyAlignment="1">
      <alignment horizontal="left" vertical="center"/>
    </xf>
    <xf numFmtId="0" fontId="40" fillId="2" borderId="9" xfId="0" applyFont="1" applyFill="1" applyBorder="1" applyAlignment="1">
      <alignment horizontal="center" vertical="center"/>
    </xf>
    <xf numFmtId="166" fontId="0" fillId="3" borderId="0" xfId="0" applyNumberFormat="1" applyFill="1" applyAlignment="1">
      <alignment horizontal="center" vertical="center"/>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horizontal="left" vertical="center"/>
    </xf>
    <xf numFmtId="0" fontId="0" fillId="3" borderId="9" xfId="0" applyFill="1" applyBorder="1" applyAlignment="1">
      <alignment horizontal="center" vertical="center"/>
    </xf>
    <xf numFmtId="0" fontId="0" fillId="2" borderId="0" xfId="0" applyFill="1" applyAlignment="1">
      <alignment horizontal="center" vertical="center"/>
    </xf>
    <xf numFmtId="0" fontId="0" fillId="3" borderId="0" xfId="0" quotePrefix="1" applyFill="1" applyAlignment="1">
      <alignment horizontal="center" vertical="center"/>
    </xf>
    <xf numFmtId="0" fontId="40" fillId="2" borderId="0" xfId="0" quotePrefix="1" applyFont="1" applyFill="1" applyAlignment="1">
      <alignment horizontal="center" vertical="center"/>
    </xf>
    <xf numFmtId="0" fontId="40" fillId="2" borderId="10" xfId="0" applyFont="1" applyFill="1" applyBorder="1" applyAlignment="1">
      <alignment vertical="center"/>
    </xf>
    <xf numFmtId="166" fontId="40" fillId="2" borderId="11" xfId="0" applyNumberFormat="1" applyFont="1" applyFill="1" applyBorder="1" applyAlignment="1">
      <alignment horizontal="center" vertical="center"/>
    </xf>
    <xf numFmtId="0" fontId="40" fillId="2" borderId="11" xfId="0" quotePrefix="1" applyFont="1" applyFill="1" applyBorder="1" applyAlignment="1">
      <alignment horizontal="center" vertical="center"/>
    </xf>
    <xf numFmtId="0" fontId="40" fillId="2" borderId="11" xfId="0" applyFont="1" applyFill="1" applyBorder="1" applyAlignment="1">
      <alignment vertical="center"/>
    </xf>
    <xf numFmtId="0" fontId="40" fillId="2" borderId="11" xfId="0" applyFont="1" applyFill="1" applyBorder="1" applyAlignment="1">
      <alignment horizontal="left" vertical="center"/>
    </xf>
    <xf numFmtId="0" fontId="40" fillId="2" borderId="12" xfId="0" applyFont="1" applyFill="1" applyBorder="1" applyAlignment="1">
      <alignment horizontal="center" vertical="center"/>
    </xf>
    <xf numFmtId="0" fontId="31" fillId="6" borderId="19" xfId="0" applyFont="1" applyFill="1" applyBorder="1" applyAlignment="1">
      <alignment horizontal="center" vertical="center"/>
    </xf>
    <xf numFmtId="0" fontId="31" fillId="3" borderId="0" xfId="0" applyFont="1" applyFill="1" applyAlignment="1">
      <alignment horizontal="left" vertical="center"/>
    </xf>
    <xf numFmtId="0" fontId="31" fillId="3" borderId="0" xfId="0" applyFont="1" applyFill="1" applyAlignment="1">
      <alignment horizontal="left" vertical="center" wrapText="1"/>
    </xf>
    <xf numFmtId="0" fontId="34" fillId="2" borderId="0" xfId="0" applyFont="1" applyFill="1" applyBorder="1" applyAlignment="1">
      <alignment vertical="center"/>
    </xf>
    <xf numFmtId="0" fontId="34" fillId="2" borderId="0" xfId="0" applyFont="1" applyFill="1" applyBorder="1" applyAlignment="1">
      <alignment horizontal="center" vertical="center"/>
    </xf>
    <xf numFmtId="0" fontId="31" fillId="3" borderId="0" xfId="0" applyFont="1" applyFill="1" applyAlignment="1">
      <alignment horizontal="center" vertical="center" wrapText="1"/>
    </xf>
    <xf numFmtId="0" fontId="7" fillId="3" borderId="0" xfId="0" applyFont="1" applyFill="1" applyBorder="1" applyAlignment="1">
      <alignment horizontal="center" vertical="center" wrapText="1"/>
    </xf>
    <xf numFmtId="0" fontId="0" fillId="0" borderId="0" xfId="0" applyFill="1" applyAlignment="1">
      <alignment horizontal="center" vertical="center"/>
    </xf>
    <xf numFmtId="0" fontId="34" fillId="0" borderId="8" xfId="0" applyFont="1" applyFill="1" applyBorder="1" applyAlignment="1">
      <alignment vertical="center"/>
    </xf>
    <xf numFmtId="166" fontId="34" fillId="0" borderId="0" xfId="0" applyNumberFormat="1"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vertical="center"/>
    </xf>
    <xf numFmtId="0" fontId="34" fillId="0" borderId="9" xfId="0" applyFont="1" applyFill="1" applyBorder="1" applyAlignment="1">
      <alignment horizontal="center" vertical="center"/>
    </xf>
    <xf numFmtId="0" fontId="27" fillId="0" borderId="4" xfId="0" applyFont="1" applyBorder="1" applyAlignment="1">
      <alignment horizontal="center" vertical="center" wrapText="1"/>
    </xf>
    <xf numFmtId="0" fontId="0" fillId="2" borderId="4" xfId="0" applyFont="1" applyFill="1" applyBorder="1" applyAlignment="1">
      <alignment horizontal="center" vertical="center" wrapText="1"/>
    </xf>
    <xf numFmtId="0" fontId="0" fillId="3" borderId="0" xfId="0" applyFill="1" applyBorder="1" applyAlignment="1">
      <alignment horizontal="center"/>
    </xf>
    <xf numFmtId="0" fontId="0" fillId="3" borderId="11" xfId="0" applyFill="1" applyBorder="1" applyAlignment="1">
      <alignment horizontal="center"/>
    </xf>
    <xf numFmtId="0" fontId="37" fillId="0" borderId="0" xfId="0" applyFont="1" applyFill="1"/>
    <xf numFmtId="0" fontId="37" fillId="0" borderId="0" xfId="0" applyFont="1" applyFill="1" applyAlignment="1">
      <alignment horizontal="center" vertical="center"/>
    </xf>
    <xf numFmtId="0" fontId="20" fillId="3" borderId="14" xfId="0" applyFont="1" applyFill="1" applyBorder="1" applyAlignment="1">
      <alignment horizontal="left" vertical="top" wrapText="1"/>
    </xf>
    <xf numFmtId="0" fontId="0" fillId="3" borderId="1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23" fillId="3" borderId="13" xfId="0" applyFont="1" applyFill="1" applyBorder="1" applyAlignment="1">
      <alignment horizontal="left" vertical="top" wrapText="1"/>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2" borderId="14" xfId="0" applyFont="1" applyFill="1" applyBorder="1" applyAlignment="1">
      <alignment horizontal="left" vertical="top"/>
    </xf>
    <xf numFmtId="0" fontId="7" fillId="3" borderId="14" xfId="0" applyFont="1" applyFill="1" applyBorder="1" applyAlignment="1">
      <alignment horizontal="left" vertical="top"/>
    </xf>
    <xf numFmtId="0" fontId="22" fillId="3" borderId="14" xfId="1" applyFont="1" applyFill="1" applyBorder="1" applyAlignment="1">
      <alignment horizontal="left" vertical="center" wrapTex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2" borderId="5" xfId="0" applyFont="1" applyFill="1" applyBorder="1" applyAlignment="1">
      <alignment vertical="center"/>
    </xf>
    <xf numFmtId="0" fontId="7" fillId="2" borderId="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3" borderId="5" xfId="0" applyFont="1" applyFill="1" applyBorder="1" applyAlignment="1">
      <alignment vertical="center"/>
    </xf>
    <xf numFmtId="0" fontId="0" fillId="3" borderId="7"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37" fillId="7" borderId="0" xfId="0" applyFont="1" applyFill="1" applyAlignment="1">
      <alignment vertical="center"/>
    </xf>
    <xf numFmtId="0" fontId="37" fillId="7" borderId="0" xfId="0" applyFont="1" applyFill="1" applyAlignment="1">
      <alignment horizontal="left" vertical="center" wrapText="1"/>
    </xf>
    <xf numFmtId="0" fontId="0" fillId="0" borderId="0" xfId="0" applyAlignment="1">
      <alignment horizontal="left" vertical="center" wrapText="1"/>
    </xf>
    <xf numFmtId="0" fontId="32" fillId="3" borderId="20" xfId="0" applyFont="1" applyFill="1" applyBorder="1" applyAlignment="1">
      <alignment horizontal="left" vertical="center" wrapText="1"/>
    </xf>
    <xf numFmtId="0" fontId="3" fillId="2" borderId="14" xfId="0" applyFont="1" applyFill="1" applyBorder="1" applyAlignment="1">
      <alignment horizontal="center" vertical="center"/>
    </xf>
    <xf numFmtId="0" fontId="0" fillId="3" borderId="0" xfId="0" applyFill="1"/>
    <xf numFmtId="0" fontId="2" fillId="2" borderId="5"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1" fillId="8" borderId="1" xfId="0" applyFont="1" applyFill="1" applyBorder="1" applyAlignment="1">
      <alignment horizontal="left" vertical="center"/>
    </xf>
    <xf numFmtId="0" fontId="2" fillId="8" borderId="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4" fillId="8" borderId="2" xfId="0" applyFont="1" applyFill="1" applyBorder="1" applyAlignment="1">
      <alignment horizontal="center" vertical="top" wrapText="1"/>
    </xf>
    <xf numFmtId="0" fontId="4" fillId="8" borderId="3" xfId="0" applyFont="1" applyFill="1" applyBorder="1" applyAlignment="1">
      <alignment horizontal="center" vertical="top" wrapText="1"/>
    </xf>
    <xf numFmtId="0" fontId="7" fillId="2" borderId="6"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11" xfId="0" applyFont="1" applyFill="1" applyBorder="1" applyAlignment="1">
      <alignment horizontal="center" vertical="center"/>
    </xf>
    <xf numFmtId="0" fontId="7" fillId="2"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3" fillId="2" borderId="5" xfId="0" applyFont="1" applyFill="1" applyBorder="1" applyAlignment="1">
      <alignment horizontal="center" vertical="center" wrapText="1"/>
    </xf>
    <xf numFmtId="0" fontId="7" fillId="3" borderId="14" xfId="0" applyFont="1" applyFill="1" applyBorder="1" applyAlignment="1">
      <alignment vertical="center" wrapText="1"/>
    </xf>
    <xf numFmtId="0" fontId="0" fillId="3" borderId="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0" fillId="2" borderId="8" xfId="0" applyFont="1" applyFill="1" applyBorder="1" applyAlignment="1">
      <alignment horizontal="left" vertical="center" wrapText="1"/>
    </xf>
    <xf numFmtId="0" fontId="18" fillId="0" borderId="0" xfId="0" applyFont="1"/>
    <xf numFmtId="0" fontId="45" fillId="0" borderId="0" xfId="0" applyFont="1"/>
    <xf numFmtId="0" fontId="0" fillId="2" borderId="0" xfId="0" applyFill="1" applyBorder="1" applyAlignment="1">
      <alignment horizontal="center"/>
    </xf>
    <xf numFmtId="14" fontId="0" fillId="2" borderId="0" xfId="0" applyNumberFormat="1" applyFill="1" applyBorder="1" applyAlignment="1">
      <alignment horizontal="center"/>
    </xf>
    <xf numFmtId="14" fontId="0" fillId="3" borderId="0" xfId="0" applyNumberFormat="1" applyFill="1" applyBorder="1" applyAlignment="1">
      <alignment horizontal="center"/>
    </xf>
    <xf numFmtId="164" fontId="0" fillId="3" borderId="0" xfId="0" applyNumberFormat="1" applyFill="1" applyBorder="1" applyAlignment="1">
      <alignment horizontal="center"/>
    </xf>
    <xf numFmtId="164" fontId="0" fillId="2" borderId="0" xfId="0" applyNumberFormat="1" applyFill="1" applyBorder="1" applyAlignment="1">
      <alignment horizontal="center"/>
    </xf>
    <xf numFmtId="164" fontId="0" fillId="3" borderId="11" xfId="0" applyNumberFormat="1" applyFill="1" applyBorder="1" applyAlignment="1">
      <alignment horizontal="center"/>
    </xf>
    <xf numFmtId="14" fontId="0" fillId="3" borderId="11" xfId="0" applyNumberFormat="1" applyFill="1" applyBorder="1" applyAlignment="1">
      <alignment horizontal="center"/>
    </xf>
    <xf numFmtId="0" fontId="20" fillId="2"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3" borderId="5" xfId="0" applyFont="1" applyFill="1" applyBorder="1" applyAlignment="1">
      <alignment horizontal="left" vertical="center" wrapText="1"/>
    </xf>
    <xf numFmtId="0" fontId="5" fillId="2" borderId="14" xfId="0" applyFont="1" applyFill="1" applyBorder="1" applyAlignment="1">
      <alignment horizontal="left" vertical="top" wrapText="1"/>
    </xf>
    <xf numFmtId="0" fontId="20" fillId="3" borderId="14" xfId="0" applyFont="1" applyFill="1" applyBorder="1" applyAlignment="1">
      <alignment horizontal="left" vertical="top" wrapText="1"/>
    </xf>
    <xf numFmtId="0" fontId="5" fillId="3" borderId="14" xfId="0" applyFont="1" applyFill="1" applyBorder="1" applyAlignment="1">
      <alignment horizontal="left" vertical="top" wrapText="1"/>
    </xf>
    <xf numFmtId="0" fontId="20" fillId="2" borderId="14" xfId="0" applyFont="1" applyFill="1" applyBorder="1" applyAlignment="1">
      <alignment horizontal="left" vertical="top" wrapText="1"/>
    </xf>
    <xf numFmtId="0" fontId="0" fillId="0" borderId="0" xfId="0" applyBorder="1"/>
    <xf numFmtId="0" fontId="3" fillId="2" borderId="4" xfId="0" applyFont="1" applyFill="1" applyBorder="1" applyAlignment="1">
      <alignment horizontal="center" vertical="center" wrapText="1"/>
    </xf>
    <xf numFmtId="0" fontId="0" fillId="2" borderId="1" xfId="0" applyFill="1" applyBorder="1" applyAlignment="1">
      <alignment horizontal="left" vertical="center" wrapText="1"/>
    </xf>
    <xf numFmtId="0" fontId="0" fillId="3" borderId="1" xfId="0" applyFill="1" applyBorder="1" applyAlignment="1">
      <alignment horizontal="left" vertical="center" wrapText="1"/>
    </xf>
    <xf numFmtId="0" fontId="0" fillId="2" borderId="5" xfId="0" applyFill="1" applyBorder="1" applyAlignment="1">
      <alignment vertical="center"/>
    </xf>
    <xf numFmtId="0" fontId="20" fillId="2" borderId="4" xfId="0" applyFont="1" applyFill="1" applyBorder="1" applyAlignment="1">
      <alignment horizontal="left" vertical="top" wrapText="1"/>
    </xf>
    <xf numFmtId="0" fontId="20" fillId="3"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2" borderId="1" xfId="0" applyFont="1" applyFill="1" applyBorder="1" applyAlignment="1">
      <alignment horizontal="left"/>
    </xf>
    <xf numFmtId="0" fontId="0" fillId="2" borderId="2" xfId="0" applyFont="1" applyFill="1" applyBorder="1" applyAlignment="1">
      <alignment horizontal="center"/>
    </xf>
    <xf numFmtId="0" fontId="0" fillId="2" borderId="3" xfId="0" applyFont="1" applyFill="1" applyBorder="1" applyAlignment="1">
      <alignment horizontal="center"/>
    </xf>
    <xf numFmtId="0" fontId="5" fillId="2" borderId="4" xfId="0" applyFont="1" applyFill="1" applyBorder="1" applyAlignment="1">
      <alignment vertical="top"/>
    </xf>
    <xf numFmtId="0" fontId="0" fillId="2" borderId="1" xfId="0" applyFill="1" applyBorder="1"/>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2" xfId="0" applyFill="1" applyBorder="1" applyAlignment="1">
      <alignment vertical="center"/>
    </xf>
    <xf numFmtId="0" fontId="0" fillId="3" borderId="1" xfId="0" applyFill="1" applyBorder="1" applyAlignment="1">
      <alignment vertical="center"/>
    </xf>
    <xf numFmtId="0" fontId="0" fillId="3" borderId="3" xfId="0" applyFill="1" applyBorder="1" applyAlignment="1">
      <alignment vertical="center"/>
    </xf>
    <xf numFmtId="0" fontId="0" fillId="2" borderId="1" xfId="0" applyFill="1" applyBorder="1" applyAlignment="1">
      <alignment vertical="center"/>
    </xf>
    <xf numFmtId="0" fontId="0" fillId="2" borderId="3" xfId="0" applyFill="1" applyBorder="1" applyAlignment="1">
      <alignment vertical="center"/>
    </xf>
    <xf numFmtId="0" fontId="7" fillId="3" borderId="1" xfId="0" applyFont="1" applyFill="1" applyBorder="1" applyAlignment="1">
      <alignment vertical="center"/>
    </xf>
    <xf numFmtId="0" fontId="7" fillId="3" borderId="3" xfId="0" applyFont="1"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7" fillId="2" borderId="5"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12" xfId="0" applyFont="1" applyFill="1" applyBorder="1" applyAlignment="1">
      <alignment vertical="center"/>
    </xf>
    <xf numFmtId="0" fontId="0" fillId="3" borderId="5"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12" xfId="0" applyFill="1" applyBorder="1" applyAlignment="1">
      <alignment vertical="center"/>
    </xf>
    <xf numFmtId="0" fontId="7" fillId="2" borderId="1" xfId="0" applyFont="1" applyFill="1" applyBorder="1" applyAlignment="1">
      <alignment vertical="center"/>
    </xf>
    <xf numFmtId="0" fontId="7" fillId="2" borderId="3" xfId="0" applyFont="1" applyFill="1" applyBorder="1" applyAlignment="1">
      <alignment vertical="center"/>
    </xf>
    <xf numFmtId="0" fontId="7" fillId="3" borderId="5" xfId="0" applyFont="1" applyFill="1" applyBorder="1" applyAlignment="1">
      <alignment vertical="center"/>
    </xf>
    <xf numFmtId="0" fontId="7" fillId="3" borderId="7" xfId="0" applyFont="1" applyFill="1" applyBorder="1" applyAlignment="1">
      <alignment vertical="center"/>
    </xf>
    <xf numFmtId="0" fontId="7" fillId="3" borderId="10" xfId="0" applyFont="1" applyFill="1" applyBorder="1" applyAlignment="1">
      <alignment vertical="center"/>
    </xf>
    <xf numFmtId="0" fontId="7" fillId="3" borderId="12" xfId="0" applyFont="1" applyFill="1" applyBorder="1" applyAlignment="1">
      <alignment vertical="center"/>
    </xf>
    <xf numFmtId="0" fontId="0" fillId="2" borderId="1" xfId="0" applyFill="1" applyBorder="1"/>
    <xf numFmtId="0" fontId="0" fillId="2" borderId="3" xfId="0" applyFill="1" applyBorder="1"/>
    <xf numFmtId="0" fontId="0" fillId="3" borderId="8" xfId="0" applyFill="1" applyBorder="1" applyAlignment="1">
      <alignment vertical="center"/>
    </xf>
    <xf numFmtId="0" fontId="0" fillId="3" borderId="9" xfId="0" applyFill="1" applyBorder="1" applyAlignment="1">
      <alignment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2" xfId="0"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20" fillId="3" borderId="13" xfId="0" applyFont="1" applyFill="1" applyBorder="1" applyAlignment="1">
      <alignment horizontal="left" vertical="top" wrapText="1"/>
    </xf>
    <xf numFmtId="0" fontId="20" fillId="2" borderId="14" xfId="0" applyFont="1" applyFill="1" applyBorder="1" applyAlignment="1">
      <alignment horizontal="left" vertical="top" wrapText="1"/>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2" xfId="0" applyFill="1" applyBorder="1" applyAlignment="1">
      <alignment horizontal="center" vertical="center" wrapText="1"/>
    </xf>
    <xf numFmtId="0" fontId="7" fillId="2" borderId="5" xfId="0" applyFont="1" applyFill="1" applyBorder="1" applyAlignment="1">
      <alignment horizontal="left" vertical="center"/>
    </xf>
    <xf numFmtId="0" fontId="7" fillId="2" borderId="5" xfId="0" applyFont="1" applyFill="1" applyBorder="1" applyAlignment="1">
      <alignment horizontal="left" vertical="center" wrapText="1"/>
    </xf>
    <xf numFmtId="0" fontId="0" fillId="2" borderId="5" xfId="0"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8" xfId="0" applyFont="1" applyFill="1" applyBorder="1" applyAlignment="1">
      <alignment horizontal="left" vertical="center" wrapText="1"/>
    </xf>
    <xf numFmtId="0" fontId="0" fillId="3" borderId="8" xfId="0"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0" fillId="2" borderId="1" xfId="0" applyFill="1" applyBorder="1" applyAlignment="1">
      <alignment horizontal="center"/>
    </xf>
    <xf numFmtId="0" fontId="0" fillId="2" borderId="3" xfId="0" applyFill="1" applyBorder="1" applyAlignment="1">
      <alignment horizontal="center"/>
    </xf>
    <xf numFmtId="0" fontId="7" fillId="3" borderId="7"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0" fillId="2" borderId="5"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2" xfId="0" applyFill="1" applyBorder="1"/>
    <xf numFmtId="0" fontId="0" fillId="2" borderId="4" xfId="0" applyFill="1" applyBorder="1" applyAlignment="1">
      <alignment horizontal="center" vertical="center" wrapText="1"/>
    </xf>
    <xf numFmtId="0" fontId="7" fillId="2" borderId="1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3" borderId="9" xfId="0" applyFont="1" applyFill="1" applyBorder="1" applyAlignment="1">
      <alignment vertical="center"/>
    </xf>
    <xf numFmtId="0" fontId="7" fillId="2" borderId="1" xfId="0" applyFont="1" applyFill="1" applyBorder="1" applyAlignment="1">
      <alignment horizontal="left"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3" xfId="0" applyFill="1" applyBorder="1" applyAlignment="1">
      <alignment horizontal="center" vertical="center" wrapText="1"/>
    </xf>
    <xf numFmtId="0" fontId="7" fillId="2" borderId="1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2" borderId="4" xfId="0" applyFont="1" applyFill="1" applyBorder="1" applyAlignment="1">
      <alignment horizontal="center"/>
    </xf>
    <xf numFmtId="0" fontId="0" fillId="3" borderId="4" xfId="0" applyFont="1" applyFill="1" applyBorder="1" applyAlignment="1">
      <alignment horizontal="center" vertical="center" wrapText="1"/>
    </xf>
    <xf numFmtId="0" fontId="31" fillId="3" borderId="19" xfId="0" applyFont="1" applyFill="1" applyBorder="1" applyAlignment="1">
      <alignment horizontal="left" vertical="center"/>
    </xf>
    <xf numFmtId="0" fontId="31" fillId="3" borderId="19" xfId="0" applyFont="1" applyFill="1" applyBorder="1" applyAlignment="1">
      <alignment horizontal="left" vertical="center" wrapText="1"/>
    </xf>
    <xf numFmtId="0" fontId="31" fillId="3" borderId="19" xfId="0" applyFont="1" applyFill="1" applyBorder="1" applyAlignment="1">
      <alignment horizontal="center" vertical="center"/>
    </xf>
    <xf numFmtId="0" fontId="31" fillId="6" borderId="19"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Font="1" applyAlignment="1">
      <alignment horizontal="left" vertical="center" wrapText="1"/>
    </xf>
    <xf numFmtId="0" fontId="27" fillId="0" borderId="1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4" xfId="0" applyFont="1" applyBorder="1" applyAlignment="1">
      <alignment horizontal="center" vertical="center" wrapText="1"/>
    </xf>
    <xf numFmtId="0" fontId="0" fillId="0" borderId="0" xfId="0" applyAlignment="1">
      <alignment horizontal="left" vertical="center"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2" xfId="0"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2" fillId="2" borderId="14" xfId="1" applyFont="1" applyFill="1" applyBorder="1" applyAlignment="1">
      <alignment horizontal="center" vertical="center" wrapText="1"/>
    </xf>
    <xf numFmtId="0" fontId="22" fillId="2" borderId="13" xfId="1" applyFont="1" applyFill="1" applyBorder="1" applyAlignment="1">
      <alignment horizontal="center" vertical="center" wrapText="1"/>
    </xf>
    <xf numFmtId="0" fontId="22" fillId="2" borderId="15" xfId="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22" fillId="3" borderId="14" xfId="1" applyFont="1" applyFill="1" applyBorder="1" applyAlignment="1">
      <alignment horizontal="center" vertical="center" wrapText="1"/>
    </xf>
    <xf numFmtId="0" fontId="22" fillId="3" borderId="13" xfId="1" applyFont="1" applyFill="1" applyBorder="1" applyAlignment="1">
      <alignment horizontal="center" vertical="center" wrapText="1"/>
    </xf>
    <xf numFmtId="0" fontId="22" fillId="3" borderId="15" xfId="1" applyFont="1" applyFill="1" applyBorder="1" applyAlignment="1">
      <alignment horizontal="center" vertical="center" wrapText="1"/>
    </xf>
    <xf numFmtId="0" fontId="20" fillId="2" borderId="14" xfId="0" applyFont="1" applyFill="1" applyBorder="1" applyAlignment="1">
      <alignment horizontal="left" vertical="top" wrapText="1"/>
    </xf>
    <xf numFmtId="0" fontId="20" fillId="2" borderId="13" xfId="0" applyFont="1" applyFill="1" applyBorder="1" applyAlignment="1">
      <alignment horizontal="left" vertical="top" wrapText="1"/>
    </xf>
    <xf numFmtId="0" fontId="20" fillId="2" borderId="15" xfId="0" applyFont="1" applyFill="1" applyBorder="1" applyAlignment="1">
      <alignment horizontal="left" vertical="top" wrapText="1"/>
    </xf>
    <xf numFmtId="0" fontId="22" fillId="2" borderId="14" xfId="1" applyFont="1" applyFill="1" applyBorder="1" applyAlignment="1">
      <alignment horizontal="left" vertical="top" wrapText="1"/>
    </xf>
    <xf numFmtId="0" fontId="23" fillId="2" borderId="13" xfId="0" applyFont="1" applyFill="1" applyBorder="1" applyAlignment="1">
      <alignment horizontal="left" vertical="top" wrapText="1"/>
    </xf>
    <xf numFmtId="0" fontId="23" fillId="2" borderId="15" xfId="0" applyFont="1" applyFill="1" applyBorder="1" applyAlignment="1">
      <alignment horizontal="left" vertical="top" wrapText="1"/>
    </xf>
    <xf numFmtId="0" fontId="5" fillId="3" borderId="14"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22" fillId="3" borderId="13" xfId="1" applyFont="1" applyFill="1" applyBorder="1" applyAlignment="1">
      <alignment horizontal="left" vertical="center" wrapText="1"/>
    </xf>
    <xf numFmtId="0" fontId="22" fillId="3" borderId="15" xfId="1"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0" fillId="2" borderId="14"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22" fillId="2" borderId="14" xfId="1" applyFont="1" applyFill="1" applyBorder="1" applyAlignment="1">
      <alignment horizontal="left" vertical="center" wrapText="1"/>
    </xf>
    <xf numFmtId="0" fontId="22" fillId="2" borderId="13" xfId="1" applyFont="1" applyFill="1" applyBorder="1" applyAlignment="1">
      <alignment horizontal="left" vertical="center" wrapText="1"/>
    </xf>
    <xf numFmtId="0" fontId="22" fillId="2" borderId="15" xfId="1" applyFont="1" applyFill="1" applyBorder="1" applyAlignment="1">
      <alignment horizontal="left" vertical="center" wrapText="1"/>
    </xf>
    <xf numFmtId="0" fontId="20" fillId="3" borderId="13" xfId="0" applyFont="1" applyFill="1" applyBorder="1" applyAlignment="1">
      <alignment horizontal="left" vertical="top" wrapText="1"/>
    </xf>
    <xf numFmtId="0" fontId="0" fillId="3" borderId="13" xfId="0" applyFont="1" applyFill="1" applyBorder="1" applyAlignment="1">
      <alignment horizontal="center" vertical="center" wrapText="1"/>
    </xf>
    <xf numFmtId="0" fontId="20" fillId="3" borderId="14" xfId="0" applyFont="1" applyFill="1" applyBorder="1" applyAlignment="1">
      <alignment horizontal="left" vertical="top" wrapText="1"/>
    </xf>
    <xf numFmtId="0" fontId="20" fillId="3" borderId="15" xfId="0" applyFont="1" applyFill="1" applyBorder="1" applyAlignment="1">
      <alignment horizontal="left" vertical="top" wrapText="1"/>
    </xf>
    <xf numFmtId="0" fontId="0" fillId="3" borderId="14"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23" fillId="3" borderId="14" xfId="0" applyFont="1" applyFill="1" applyBorder="1" applyAlignment="1">
      <alignment horizontal="left" vertical="top" wrapText="1"/>
    </xf>
    <xf numFmtId="0" fontId="23" fillId="3" borderId="13" xfId="0" applyFont="1" applyFill="1" applyBorder="1" applyAlignment="1">
      <alignment horizontal="left" vertical="top" wrapText="1"/>
    </xf>
    <xf numFmtId="0" fontId="23" fillId="3" borderId="15" xfId="0" applyFont="1" applyFill="1" applyBorder="1" applyAlignment="1">
      <alignment horizontal="left" vertical="top" wrapText="1"/>
    </xf>
    <xf numFmtId="0" fontId="5" fillId="2" borderId="1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23" fillId="3" borderId="14" xfId="0" applyFont="1" applyFill="1" applyBorder="1" applyAlignment="1">
      <alignment horizontal="center" vertical="top" wrapText="1"/>
    </xf>
    <xf numFmtId="0" fontId="23" fillId="3" borderId="15" xfId="0" applyFont="1" applyFill="1" applyBorder="1" applyAlignment="1">
      <alignment horizontal="center" vertical="top" wrapText="1"/>
    </xf>
    <xf numFmtId="0" fontId="5" fillId="2" borderId="14"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15" xfId="0" applyFont="1" applyFill="1" applyBorder="1" applyAlignment="1">
      <alignment horizontal="left" vertical="top" wrapText="1"/>
    </xf>
    <xf numFmtId="0" fontId="23" fillId="3" borderId="13"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2" fillId="3" borderId="14" xfId="1" applyFont="1" applyFill="1" applyBorder="1" applyAlignment="1">
      <alignment horizontal="left" vertical="top" wrapText="1"/>
    </xf>
    <xf numFmtId="0" fontId="22" fillId="3" borderId="14" xfId="1" applyFont="1" applyFill="1" applyBorder="1" applyAlignment="1">
      <alignment horizontal="left" vertical="center" wrapText="1"/>
    </xf>
    <xf numFmtId="0" fontId="23" fillId="3" borderId="15" xfId="0" applyFont="1" applyFill="1" applyBorder="1" applyAlignment="1">
      <alignment horizontal="left" vertical="center" wrapText="1"/>
    </xf>
    <xf numFmtId="0" fontId="5" fillId="3" borderId="14"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15" xfId="0" applyFont="1" applyFill="1" applyBorder="1" applyAlignment="1">
      <alignment horizontal="left" vertical="top" wrapText="1"/>
    </xf>
    <xf numFmtId="0" fontId="23" fillId="2" borderId="14"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0" fillId="3" borderId="14"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22" fillId="3" borderId="15" xfId="1" applyFont="1" applyFill="1" applyBorder="1" applyAlignment="1">
      <alignment horizontal="left" vertical="top" wrapText="1"/>
    </xf>
    <xf numFmtId="0" fontId="7" fillId="2" borderId="14" xfId="0" applyFont="1" applyFill="1" applyBorder="1" applyAlignment="1">
      <alignment horizontal="left" vertical="top"/>
    </xf>
    <xf numFmtId="0" fontId="23" fillId="2" borderId="13" xfId="0" applyFont="1" applyFill="1" applyBorder="1" applyAlignment="1">
      <alignment horizontal="left" vertical="top"/>
    </xf>
    <xf numFmtId="0" fontId="23" fillId="2" borderId="15" xfId="0" applyFont="1" applyFill="1" applyBorder="1" applyAlignment="1">
      <alignment horizontal="left" vertical="top"/>
    </xf>
    <xf numFmtId="0" fontId="7" fillId="3" borderId="14" xfId="0" applyFont="1" applyFill="1" applyBorder="1" applyAlignment="1">
      <alignment horizontal="left" vertical="top"/>
    </xf>
    <xf numFmtId="0" fontId="23" fillId="3" borderId="15" xfId="0" applyFont="1" applyFill="1" applyBorder="1" applyAlignment="1">
      <alignment horizontal="left" vertical="top"/>
    </xf>
    <xf numFmtId="0" fontId="23" fillId="2" borderId="14" xfId="0" applyFont="1" applyFill="1" applyBorder="1" applyAlignment="1">
      <alignment horizontal="left" vertical="top" wrapText="1"/>
    </xf>
    <xf numFmtId="0" fontId="20" fillId="3" borderId="14" xfId="0" applyFont="1" applyFill="1" applyBorder="1" applyAlignment="1">
      <alignment vertical="top" wrapText="1"/>
    </xf>
    <xf numFmtId="0" fontId="20" fillId="3" borderId="15" xfId="0" applyFont="1" applyFill="1" applyBorder="1" applyAlignment="1">
      <alignment vertical="top" wrapText="1"/>
    </xf>
    <xf numFmtId="0" fontId="6" fillId="3" borderId="14" xfId="1" applyFill="1" applyBorder="1" applyAlignment="1">
      <alignment horizontal="left" vertical="top" wrapText="1"/>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0" fillId="3" borderId="5" xfId="0" applyFill="1" applyBorder="1" applyAlignment="1">
      <alignment horizontal="left" vertical="center"/>
    </xf>
    <xf numFmtId="0" fontId="0" fillId="3" borderId="8" xfId="0" applyFill="1" applyBorder="1" applyAlignment="1">
      <alignment horizontal="lef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2" borderId="5" xfId="0" applyFont="1" applyFill="1" applyBorder="1" applyAlignment="1">
      <alignment horizontal="left" vertical="center"/>
    </xf>
    <xf numFmtId="0" fontId="7" fillId="2" borderId="8" xfId="0" applyFont="1" applyFill="1" applyBorder="1" applyAlignment="1">
      <alignment horizontal="left" vertical="center"/>
    </xf>
    <xf numFmtId="0" fontId="0" fillId="2" borderId="5" xfId="0" applyFill="1" applyBorder="1" applyAlignment="1">
      <alignment horizontal="left" vertical="center"/>
    </xf>
    <xf numFmtId="0" fontId="0" fillId="2" borderId="8" xfId="0" applyFill="1" applyBorder="1" applyAlignment="1">
      <alignment horizontal="left" vertical="center"/>
    </xf>
    <xf numFmtId="0" fontId="7" fillId="2" borderId="5" xfId="0" applyFont="1" applyFill="1" applyBorder="1" applyAlignment="1">
      <alignment horizontal="left" vertical="center" wrapText="1"/>
    </xf>
    <xf numFmtId="0" fontId="7" fillId="2" borderId="8" xfId="0" applyFont="1" applyFill="1" applyBorder="1" applyAlignment="1">
      <alignment horizontal="left" vertical="center" wrapText="1"/>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8"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7" fillId="3" borderId="10" xfId="0" applyFont="1" applyFill="1" applyBorder="1" applyAlignment="1">
      <alignment horizontal="left" vertical="center" wrapText="1"/>
    </xf>
    <xf numFmtId="0" fontId="0" fillId="3" borderId="10" xfId="0"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7" fillId="2" borderId="10" xfId="0" applyFont="1" applyFill="1" applyBorder="1" applyAlignment="1">
      <alignment horizontal="left" vertical="center"/>
    </xf>
    <xf numFmtId="14" fontId="7" fillId="2" borderId="5" xfId="0" applyNumberFormat="1" applyFont="1" applyFill="1" applyBorder="1" applyAlignment="1">
      <alignment horizontal="left" vertical="center" wrapText="1"/>
    </xf>
    <xf numFmtId="14" fontId="7" fillId="2" borderId="10" xfId="0" applyNumberFormat="1" applyFont="1" applyFill="1" applyBorder="1" applyAlignment="1">
      <alignment horizontal="left" vertical="center" wrapText="1"/>
    </xf>
    <xf numFmtId="0" fontId="7" fillId="2" borderId="10"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42" fillId="2" borderId="1" xfId="0" applyFont="1" applyFill="1" applyBorder="1" applyAlignment="1">
      <alignment horizontal="left" vertical="center" wrapText="1"/>
    </xf>
    <xf numFmtId="0" fontId="42" fillId="2" borderId="2" xfId="0" applyFont="1" applyFill="1" applyBorder="1" applyAlignment="1">
      <alignment horizontal="left" vertical="center" wrapText="1"/>
    </xf>
    <xf numFmtId="0" fontId="42" fillId="2"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3" borderId="10" xfId="0" applyFont="1" applyFill="1" applyBorder="1" applyAlignment="1">
      <alignment horizontal="left" vertical="center"/>
    </xf>
    <xf numFmtId="0" fontId="0" fillId="2" borderId="1" xfId="0"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0" fillId="2" borderId="10" xfId="0" applyFill="1" applyBorder="1" applyAlignment="1">
      <alignment horizontal="left" vertical="center"/>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7" fillId="2" borderId="5" xfId="0" applyFont="1" applyFill="1" applyBorder="1" applyAlignment="1">
      <alignment vertical="center"/>
    </xf>
    <xf numFmtId="0" fontId="7" fillId="2" borderId="10" xfId="0" applyFont="1" applyFill="1" applyBorder="1" applyAlignment="1">
      <alignment vertical="center"/>
    </xf>
    <xf numFmtId="0" fontId="7" fillId="3" borderId="5" xfId="0" applyFont="1" applyFill="1" applyBorder="1" applyAlignment="1">
      <alignment vertical="center"/>
    </xf>
    <xf numFmtId="0" fontId="7" fillId="3" borderId="10" xfId="0" applyFont="1" applyFill="1" applyBorder="1" applyAlignment="1">
      <alignment vertical="center"/>
    </xf>
    <xf numFmtId="0" fontId="0" fillId="2" borderId="1" xfId="0" applyFill="1" applyBorder="1" applyAlignment="1">
      <alignment horizontal="left" vertical="center"/>
    </xf>
    <xf numFmtId="0" fontId="42" fillId="3" borderId="5" xfId="0" applyFont="1" applyFill="1" applyBorder="1" applyAlignment="1">
      <alignment horizontal="left" vertical="center" wrapText="1"/>
    </xf>
    <xf numFmtId="0" fontId="42" fillId="3" borderId="6" xfId="0" applyFont="1" applyFill="1" applyBorder="1" applyAlignment="1">
      <alignment horizontal="left" vertical="center" wrapText="1"/>
    </xf>
    <xf numFmtId="0" fontId="42" fillId="3" borderId="7" xfId="0" applyFont="1" applyFill="1" applyBorder="1" applyAlignment="1">
      <alignment horizontal="left" vertical="center" wrapText="1"/>
    </xf>
    <xf numFmtId="0" fontId="42" fillId="3" borderId="10"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42" fillId="3" borderId="12" xfId="0" applyFont="1" applyFill="1" applyBorder="1" applyAlignment="1">
      <alignment horizontal="left" vertical="center" wrapText="1"/>
    </xf>
    <xf numFmtId="0" fontId="0" fillId="3"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7" fillId="2" borderId="4" xfId="0" applyFont="1" applyFill="1" applyBorder="1" applyAlignment="1">
      <alignment horizontal="center" vertical="center" wrapText="1"/>
    </xf>
    <xf numFmtId="0" fontId="30" fillId="5" borderId="0" xfId="0" applyFont="1" applyFill="1" applyAlignment="1">
      <alignment horizontal="center" vertical="center" wrapText="1"/>
    </xf>
    <xf numFmtId="0" fontId="31" fillId="3" borderId="21" xfId="0" applyFont="1" applyFill="1" applyBorder="1" applyAlignment="1">
      <alignment horizontal="left" vertical="center" wrapText="1"/>
    </xf>
    <xf numFmtId="0" fontId="31" fillId="6" borderId="22" xfId="0" applyFont="1" applyFill="1" applyBorder="1" applyAlignment="1">
      <alignment horizontal="left" vertical="center" wrapText="1"/>
    </xf>
    <xf numFmtId="0" fontId="31" fillId="3" borderId="22" xfId="0" applyFont="1" applyFill="1" applyBorder="1" applyAlignment="1">
      <alignment horizontal="left" vertical="center" wrapText="1"/>
    </xf>
    <xf numFmtId="0" fontId="31" fillId="3" borderId="23" xfId="0" applyFont="1" applyFill="1" applyBorder="1" applyAlignment="1">
      <alignment horizontal="left" vertical="center" wrapText="1"/>
    </xf>
  </cellXfs>
  <cellStyles count="6">
    <cellStyle name="Heading 1" xfId="3" builtinId="16"/>
    <cellStyle name="Heading 2" xfId="4" builtinId="17"/>
    <cellStyle name="Heading 3" xfId="5" builtinId="18"/>
    <cellStyle name="Hyperlink" xfId="1" builtinId="8"/>
    <cellStyle name="Normal" xfId="0" builtinId="0"/>
    <cellStyle name="Percent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1.eere.energy.gov/buildings/appliance_standards/standards.aspx?productid=22" TargetMode="External"/><Relationship Id="rId13" Type="http://schemas.openxmlformats.org/officeDocument/2006/relationships/hyperlink" Target="https://www1.eere.energy.gov/buildings/appliance_standards/standards.aspx?productid=68" TargetMode="External"/><Relationship Id="rId18" Type="http://schemas.openxmlformats.org/officeDocument/2006/relationships/hyperlink" Target="https://energy.gov/eere/electricvehicles/vehicle-charging" TargetMode="External"/><Relationship Id="rId3" Type="http://schemas.openxmlformats.org/officeDocument/2006/relationships/hyperlink" Target="https://www1.eere.energy.gov/buildings/appliance_standards/standards.aspx?productid=52" TargetMode="External"/><Relationship Id="rId21" Type="http://schemas.openxmlformats.org/officeDocument/2006/relationships/printerSettings" Target="../printerSettings/printerSettings3.bin"/><Relationship Id="rId7" Type="http://schemas.openxmlformats.org/officeDocument/2006/relationships/hyperlink" Target="https://appliance-standards.org/product/general-service-lamps" TargetMode="External"/><Relationship Id="rId12" Type="http://schemas.openxmlformats.org/officeDocument/2006/relationships/hyperlink" Target="https://www1.eere.energy.gov/buildings/appliance_standards/standards.aspx?productid=37" TargetMode="External"/><Relationship Id="rId17" Type="http://schemas.openxmlformats.org/officeDocument/2006/relationships/hyperlink" Target="https://www1.eere.energy.gov/buildings/appliance_standards/standards.aspx?productid=33" TargetMode="External"/><Relationship Id="rId2" Type="http://schemas.openxmlformats.org/officeDocument/2006/relationships/hyperlink" Target="https://www1.eere.energy.gov/buildings/appliance_standards/standards.aspx?productid=48" TargetMode="External"/><Relationship Id="rId16" Type="http://schemas.openxmlformats.org/officeDocument/2006/relationships/hyperlink" Target="https://www1.eere.energy.gov/buildings/appliance_standards/standards.aspx?productid=38" TargetMode="External"/><Relationship Id="rId20" Type="http://schemas.openxmlformats.org/officeDocument/2006/relationships/hyperlink" Target="https://www.energy.gov/sites/prod/files/2016/05/f31/Dehumidifiers%20Final%20Rule.pdf" TargetMode="External"/><Relationship Id="rId1" Type="http://schemas.openxmlformats.org/officeDocument/2006/relationships/hyperlink" Target="http://www1.eere.energy.gov/buildings/appliance_standards/product.aspx/productid/43" TargetMode="External"/><Relationship Id="rId6" Type="http://schemas.openxmlformats.org/officeDocument/2006/relationships/hyperlink" Target="https://www1.eere.energy.gov/buildings/appliance_standards/standards.aspx?productid=32" TargetMode="External"/><Relationship Id="rId11" Type="http://schemas.openxmlformats.org/officeDocument/2006/relationships/hyperlink" Target="https://www1.eere.energy.gov/buildings/appliance_standards/standards.aspx?productid=37" TargetMode="External"/><Relationship Id="rId5" Type="http://schemas.openxmlformats.org/officeDocument/2006/relationships/hyperlink" Target="https://www1.eere.energy.gov/buildings/appliance_standards/standards.aspx?productid=32" TargetMode="External"/><Relationship Id="rId15" Type="http://schemas.openxmlformats.org/officeDocument/2006/relationships/hyperlink" Target="https://www1.eere.energy.gov/buildings/appliance_standards/standards.aspx?productid=54" TargetMode="External"/><Relationship Id="rId23" Type="http://schemas.openxmlformats.org/officeDocument/2006/relationships/comments" Target="../comments1.xml"/><Relationship Id="rId10" Type="http://schemas.openxmlformats.org/officeDocument/2006/relationships/hyperlink" Target="http://www.appliance-standards.org/node/6810" TargetMode="External"/><Relationship Id="rId19" Type="http://schemas.openxmlformats.org/officeDocument/2006/relationships/hyperlink" Target="https://www1.eere.energy.gov/buildings/appliance_standards/standards.aspx?productid=50" TargetMode="External"/><Relationship Id="rId4" Type="http://schemas.openxmlformats.org/officeDocument/2006/relationships/hyperlink" Target="https://www1.eere.energy.gov/buildings/appliance_standards/standards.aspx?productid=48" TargetMode="External"/><Relationship Id="rId9" Type="http://schemas.openxmlformats.org/officeDocument/2006/relationships/hyperlink" Target="http://www.lightingfacts.com/Library/Content/EISA" TargetMode="External"/><Relationship Id="rId14" Type="http://schemas.openxmlformats.org/officeDocument/2006/relationships/hyperlink" Target="http://energy.cablelabs.com/wp-content/uploads/2013/12/VOLUNTARY-AGREEMENT-ENERGY-EFFICIENCY-OF-SET-TOP-BOXES.pdf" TargetMode="External"/><Relationship Id="rId22"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B2:Q48"/>
  <sheetViews>
    <sheetView tabSelected="1" workbookViewId="0">
      <selection activeCell="D8" sqref="D8"/>
    </sheetView>
  </sheetViews>
  <sheetFormatPr defaultColWidth="9.109375" defaultRowHeight="14.4" x14ac:dyDescent="0.3"/>
  <cols>
    <col min="1" max="1" width="6.44140625" style="73" customWidth="1"/>
    <col min="2" max="2" width="38.5546875" style="73" customWidth="1"/>
    <col min="3" max="3" width="31.88671875" style="73" customWidth="1"/>
    <col min="4" max="4" width="34.5546875" style="73" customWidth="1"/>
    <col min="5" max="5" width="51.44140625" style="73" customWidth="1"/>
    <col min="6" max="6" width="29.109375" style="73" customWidth="1"/>
    <col min="7" max="16384" width="9.109375" style="73"/>
  </cols>
  <sheetData>
    <row r="2" spans="2:17" s="56" customFormat="1" ht="20.399999999999999" thickBot="1" x14ac:dyDescent="0.35">
      <c r="B2" s="67" t="s">
        <v>0</v>
      </c>
    </row>
    <row r="3" spans="2:17" s="56" customFormat="1" ht="15" thickTop="1" x14ac:dyDescent="0.3"/>
    <row r="4" spans="2:17" s="56" customFormat="1" ht="18" thickBot="1" x14ac:dyDescent="0.35">
      <c r="B4" s="68">
        <v>1</v>
      </c>
      <c r="C4" s="64" t="s">
        <v>1</v>
      </c>
    </row>
    <row r="5" spans="2:17" s="56" customFormat="1" ht="15" thickTop="1" x14ac:dyDescent="0.3">
      <c r="C5" s="69" t="s">
        <v>2</v>
      </c>
    </row>
    <row r="6" spans="2:17" s="56" customFormat="1" x14ac:dyDescent="0.3">
      <c r="C6" s="69"/>
    </row>
    <row r="7" spans="2:17" s="56" customFormat="1" ht="18" thickBot="1" x14ac:dyDescent="0.35">
      <c r="B7" s="68">
        <v>2</v>
      </c>
      <c r="C7" s="64" t="s">
        <v>3</v>
      </c>
    </row>
    <row r="8" spans="2:17" s="56" customFormat="1" ht="15" thickTop="1" x14ac:dyDescent="0.3">
      <c r="C8" s="65" t="s">
        <v>4</v>
      </c>
      <c r="D8" s="56" t="s">
        <v>5</v>
      </c>
    </row>
    <row r="9" spans="2:17" s="56" customFormat="1" x14ac:dyDescent="0.3">
      <c r="C9" s="66"/>
      <c r="D9" s="56" t="s">
        <v>6</v>
      </c>
    </row>
    <row r="10" spans="2:17" s="56" customFormat="1" x14ac:dyDescent="0.3">
      <c r="C10" s="65" t="s">
        <v>7</v>
      </c>
      <c r="D10" s="56" t="s">
        <v>8</v>
      </c>
    </row>
    <row r="11" spans="2:17" s="56" customFormat="1" x14ac:dyDescent="0.3">
      <c r="C11" s="69"/>
      <c r="D11" s="56" t="s">
        <v>9</v>
      </c>
    </row>
    <row r="12" spans="2:17" s="56" customFormat="1" x14ac:dyDescent="0.3">
      <c r="C12" s="66" t="s">
        <v>10</v>
      </c>
      <c r="D12" s="56" t="s">
        <v>11</v>
      </c>
    </row>
    <row r="13" spans="2:17" s="56" customFormat="1" ht="18" thickBot="1" x14ac:dyDescent="0.35">
      <c r="B13" s="68">
        <v>3</v>
      </c>
      <c r="C13" s="64" t="s">
        <v>12</v>
      </c>
      <c r="D13" s="64"/>
      <c r="E13" s="64"/>
    </row>
    <row r="14" spans="2:17" s="56" customFormat="1" ht="15" thickTop="1" x14ac:dyDescent="0.3">
      <c r="C14" s="65" t="s">
        <v>13</v>
      </c>
      <c r="D14" s="56" t="s">
        <v>1037</v>
      </c>
    </row>
    <row r="15" spans="2:17" s="56" customFormat="1" x14ac:dyDescent="0.3">
      <c r="D15" s="56" t="s">
        <v>14</v>
      </c>
    </row>
    <row r="16" spans="2:17" s="71" customFormat="1" ht="18" thickBot="1" x14ac:dyDescent="0.35">
      <c r="B16" s="70"/>
      <c r="C16" s="70"/>
      <c r="D16" s="70"/>
      <c r="E16" s="70"/>
      <c r="F16" s="70"/>
      <c r="G16" s="70"/>
      <c r="H16" s="70"/>
      <c r="I16" s="70"/>
      <c r="J16" s="70"/>
      <c r="K16" s="70"/>
      <c r="L16" s="70"/>
      <c r="M16" s="70"/>
      <c r="N16" s="70"/>
      <c r="O16" s="70"/>
      <c r="P16" s="70"/>
      <c r="Q16" s="70"/>
    </row>
    <row r="17" spans="2:6" s="56" customFormat="1" ht="15" thickTop="1" x14ac:dyDescent="0.3"/>
    <row r="18" spans="2:6" s="56" customFormat="1" ht="15" thickBot="1" x14ac:dyDescent="0.35">
      <c r="B18" s="72" t="s">
        <v>15</v>
      </c>
    </row>
    <row r="20" spans="2:6" x14ac:dyDescent="0.3">
      <c r="C20" s="74" t="s">
        <v>16</v>
      </c>
      <c r="D20" s="75"/>
      <c r="E20" s="76"/>
    </row>
    <row r="21" spans="2:6" ht="35.25" customHeight="1" x14ac:dyDescent="0.3">
      <c r="C21" s="17" t="s">
        <v>17</v>
      </c>
      <c r="D21" s="77" t="s">
        <v>18</v>
      </c>
      <c r="E21" s="77" t="s">
        <v>19</v>
      </c>
    </row>
    <row r="22" spans="2:6" ht="24.75" customHeight="1" x14ac:dyDescent="0.3">
      <c r="C22" s="78">
        <v>1</v>
      </c>
      <c r="D22" s="79" t="s">
        <v>20</v>
      </c>
      <c r="E22" s="79" t="s">
        <v>21</v>
      </c>
    </row>
    <row r="23" spans="2:6" x14ac:dyDescent="0.3">
      <c r="C23" s="78">
        <v>2</v>
      </c>
      <c r="D23" s="79" t="s">
        <v>22</v>
      </c>
      <c r="E23" s="79" t="s">
        <v>23</v>
      </c>
    </row>
    <row r="24" spans="2:6" x14ac:dyDescent="0.3">
      <c r="C24" s="78">
        <v>3</v>
      </c>
      <c r="D24" s="79" t="s">
        <v>24</v>
      </c>
      <c r="E24" s="79" t="s">
        <v>23</v>
      </c>
    </row>
    <row r="25" spans="2:6" x14ac:dyDescent="0.3">
      <c r="C25" s="78">
        <v>4</v>
      </c>
      <c r="D25" s="79" t="s">
        <v>25</v>
      </c>
      <c r="E25" s="79" t="s">
        <v>23</v>
      </c>
    </row>
    <row r="26" spans="2:6" x14ac:dyDescent="0.3">
      <c r="C26" s="78">
        <v>5</v>
      </c>
      <c r="D26" s="79" t="s">
        <v>26</v>
      </c>
      <c r="E26" s="79" t="s">
        <v>27</v>
      </c>
    </row>
    <row r="27" spans="2:6" x14ac:dyDescent="0.3">
      <c r="C27" s="143"/>
      <c r="D27" s="144"/>
      <c r="E27" s="144"/>
    </row>
    <row r="28" spans="2:6" x14ac:dyDescent="0.3">
      <c r="C28" s="17" t="s">
        <v>15</v>
      </c>
      <c r="D28" s="17" t="s">
        <v>28</v>
      </c>
      <c r="E28" s="17" t="s">
        <v>29</v>
      </c>
      <c r="F28" s="17" t="s">
        <v>30</v>
      </c>
    </row>
    <row r="29" spans="2:6" ht="35.25" customHeight="1" x14ac:dyDescent="0.3">
      <c r="C29" s="145" t="s">
        <v>31</v>
      </c>
      <c r="D29" s="448" t="s">
        <v>32</v>
      </c>
      <c r="E29" s="229" t="s">
        <v>33</v>
      </c>
      <c r="F29" s="229" t="s">
        <v>34</v>
      </c>
    </row>
    <row r="30" spans="2:6" ht="24.75" customHeight="1" x14ac:dyDescent="0.3">
      <c r="C30" s="145" t="s">
        <v>35</v>
      </c>
      <c r="D30" s="449"/>
      <c r="E30" s="451" t="s">
        <v>36</v>
      </c>
      <c r="F30" s="229" t="s">
        <v>37</v>
      </c>
    </row>
    <row r="31" spans="2:6" ht="32.4" x14ac:dyDescent="0.3">
      <c r="C31" s="145" t="s">
        <v>38</v>
      </c>
      <c r="D31" s="450"/>
      <c r="E31" s="451"/>
      <c r="F31" s="229" t="s">
        <v>39</v>
      </c>
    </row>
    <row r="32" spans="2:6" ht="61.5" customHeight="1" x14ac:dyDescent="0.3">
      <c r="C32" s="444" t="s">
        <v>40</v>
      </c>
      <c r="D32" s="445"/>
      <c r="E32" s="445"/>
      <c r="F32" s="446"/>
    </row>
    <row r="34" spans="2:6" ht="15" thickBot="1" x14ac:dyDescent="0.35">
      <c r="B34" s="72" t="s">
        <v>41</v>
      </c>
      <c r="C34" s="64" t="s">
        <v>42</v>
      </c>
      <c r="D34" s="56"/>
      <c r="E34" s="56"/>
    </row>
    <row r="35" spans="2:6" ht="54" customHeight="1" x14ac:dyDescent="0.3">
      <c r="B35" s="56"/>
      <c r="C35" s="447" t="s">
        <v>1035</v>
      </c>
      <c r="D35" s="447"/>
      <c r="E35" s="447"/>
    </row>
    <row r="36" spans="2:6" ht="103.5" customHeight="1" x14ac:dyDescent="0.3">
      <c r="B36" s="56"/>
      <c r="C36" s="447" t="s">
        <v>43</v>
      </c>
      <c r="D36" s="447"/>
      <c r="E36" s="447"/>
      <c r="F36" s="56"/>
    </row>
    <row r="37" spans="2:6" ht="45.75" customHeight="1" x14ac:dyDescent="0.3">
      <c r="B37" s="56"/>
      <c r="C37" s="447" t="s">
        <v>44</v>
      </c>
      <c r="D37" s="447"/>
      <c r="E37" s="447"/>
      <c r="F37" s="56"/>
    </row>
    <row r="38" spans="2:6" ht="15" thickBot="1" x14ac:dyDescent="0.35">
      <c r="B38" s="72" t="s">
        <v>45</v>
      </c>
      <c r="C38" s="64" t="s">
        <v>46</v>
      </c>
      <c r="D38" s="56"/>
      <c r="E38" s="56"/>
      <c r="F38" s="56"/>
    </row>
    <row r="39" spans="2:6" ht="83.25" customHeight="1" x14ac:dyDescent="0.3">
      <c r="C39" s="447" t="s">
        <v>1036</v>
      </c>
      <c r="D39" s="447"/>
      <c r="E39" s="447"/>
      <c r="F39" s="56"/>
    </row>
    <row r="40" spans="2:6" x14ac:dyDescent="0.3">
      <c r="C40" s="56"/>
      <c r="D40" s="56"/>
      <c r="E40" s="56"/>
      <c r="F40" s="56"/>
    </row>
    <row r="41" spans="2:6" x14ac:dyDescent="0.3">
      <c r="C41" s="56"/>
      <c r="D41" s="56"/>
      <c r="E41" s="56"/>
      <c r="F41" s="56"/>
    </row>
    <row r="42" spans="2:6" x14ac:dyDescent="0.3">
      <c r="C42" s="56"/>
      <c r="D42" s="56"/>
      <c r="E42" s="56"/>
      <c r="F42" s="56"/>
    </row>
    <row r="43" spans="2:6" x14ac:dyDescent="0.3">
      <c r="C43" s="56"/>
      <c r="D43" s="56"/>
      <c r="E43" s="56"/>
      <c r="F43" s="56"/>
    </row>
    <row r="44" spans="2:6" x14ac:dyDescent="0.3">
      <c r="C44" s="56"/>
      <c r="D44" s="56"/>
      <c r="E44" s="56"/>
      <c r="F44" s="56"/>
    </row>
    <row r="45" spans="2:6" x14ac:dyDescent="0.3">
      <c r="C45" s="56"/>
      <c r="D45" s="56"/>
      <c r="E45" s="56"/>
      <c r="F45" s="56"/>
    </row>
    <row r="46" spans="2:6" x14ac:dyDescent="0.3">
      <c r="C46" s="56"/>
      <c r="D46" s="56"/>
      <c r="E46" s="56"/>
      <c r="F46" s="56"/>
    </row>
    <row r="47" spans="2:6" x14ac:dyDescent="0.3">
      <c r="C47" s="56"/>
      <c r="D47" s="56"/>
      <c r="E47" s="56"/>
      <c r="F47" s="56"/>
    </row>
    <row r="48" spans="2:6" x14ac:dyDescent="0.3">
      <c r="C48" s="56"/>
      <c r="D48" s="56"/>
      <c r="E48" s="56"/>
      <c r="F48" s="56"/>
    </row>
  </sheetData>
  <mergeCells count="7">
    <mergeCell ref="C32:F32"/>
    <mergeCell ref="C39:E39"/>
    <mergeCell ref="D29:D31"/>
    <mergeCell ref="E30:E31"/>
    <mergeCell ref="C35:E35"/>
    <mergeCell ref="C36:E36"/>
    <mergeCell ref="C37:E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B1:L149"/>
  <sheetViews>
    <sheetView workbookViewId="0"/>
  </sheetViews>
  <sheetFormatPr defaultRowHeight="14.4" x14ac:dyDescent="0.3"/>
  <cols>
    <col min="2" max="2" width="47.44140625" customWidth="1"/>
    <col min="3" max="3" width="27.88671875" customWidth="1"/>
    <col min="4" max="4" width="34.109375" bestFit="1" customWidth="1"/>
    <col min="5" max="5" width="47.44140625" customWidth="1"/>
    <col min="6" max="6" width="11" customWidth="1"/>
    <col min="7" max="7" width="13.109375" bestFit="1" customWidth="1"/>
    <col min="8" max="8" width="72.44140625" bestFit="1" customWidth="1"/>
    <col min="9" max="9" width="101.5546875" customWidth="1"/>
    <col min="10" max="10" width="15.44140625" customWidth="1"/>
    <col min="11" max="11" width="17.5546875" customWidth="1"/>
    <col min="12" max="12" width="60.5546875" bestFit="1" customWidth="1"/>
  </cols>
  <sheetData>
    <row r="1" spans="2:9" ht="21" x14ac:dyDescent="0.4">
      <c r="B1" s="293" t="s">
        <v>1032</v>
      </c>
      <c r="C1" s="1"/>
    </row>
    <row r="2" spans="2:9" ht="35.25" customHeight="1" x14ac:dyDescent="0.3">
      <c r="B2" s="452" t="s">
        <v>1009</v>
      </c>
      <c r="C2" s="452"/>
      <c r="D2" s="452"/>
      <c r="E2" s="452"/>
      <c r="F2" s="260"/>
    </row>
    <row r="3" spans="2:9" x14ac:dyDescent="0.3">
      <c r="B3" s="452" t="s">
        <v>1007</v>
      </c>
      <c r="C3" s="452"/>
      <c r="D3" s="452"/>
      <c r="E3" s="452"/>
      <c r="F3" s="260"/>
    </row>
    <row r="4" spans="2:9" x14ac:dyDescent="0.3">
      <c r="B4" s="452" t="s">
        <v>1008</v>
      </c>
      <c r="C4" s="452"/>
      <c r="D4" s="452"/>
      <c r="E4" s="452"/>
      <c r="F4" s="260"/>
    </row>
    <row r="5" spans="2:9" x14ac:dyDescent="0.3">
      <c r="D5" s="260"/>
      <c r="E5" s="260"/>
      <c r="F5" s="260"/>
      <c r="G5" s="260"/>
      <c r="H5" s="260"/>
    </row>
    <row r="6" spans="2:9" ht="21" x14ac:dyDescent="0.4">
      <c r="B6" s="293" t="s">
        <v>1031</v>
      </c>
      <c r="C6" s="1"/>
    </row>
    <row r="7" spans="2:9" x14ac:dyDescent="0.3">
      <c r="B7" s="292" t="s">
        <v>1033</v>
      </c>
    </row>
    <row r="8" spans="2:9" s="83" customFormat="1" ht="43.2" x14ac:dyDescent="0.3">
      <c r="B8" s="52" t="s">
        <v>47</v>
      </c>
      <c r="C8" s="16" t="s">
        <v>48</v>
      </c>
      <c r="D8" s="16" t="s">
        <v>49</v>
      </c>
      <c r="E8" s="16" t="s">
        <v>19</v>
      </c>
      <c r="F8" s="16" t="s">
        <v>50</v>
      </c>
      <c r="G8" s="16" t="s">
        <v>1023</v>
      </c>
      <c r="H8" s="16" t="s">
        <v>51</v>
      </c>
    </row>
    <row r="9" spans="2:9" x14ac:dyDescent="0.3">
      <c r="B9" s="3" t="s">
        <v>53</v>
      </c>
      <c r="C9" s="4" t="s">
        <v>54</v>
      </c>
      <c r="D9" s="4"/>
      <c r="E9" s="4"/>
      <c r="F9" s="4"/>
      <c r="G9" s="4"/>
      <c r="H9" s="5"/>
    </row>
    <row r="10" spans="2:9" x14ac:dyDescent="0.3">
      <c r="B10" s="6" t="s">
        <v>53</v>
      </c>
      <c r="C10" s="7" t="s">
        <v>55</v>
      </c>
      <c r="D10" s="7"/>
      <c r="E10" s="7"/>
      <c r="F10" s="7"/>
      <c r="G10" s="7"/>
      <c r="H10" s="8"/>
    </row>
    <row r="11" spans="2:9" x14ac:dyDescent="0.3">
      <c r="B11" s="9" t="s">
        <v>56</v>
      </c>
      <c r="C11" s="10" t="s">
        <v>57</v>
      </c>
      <c r="D11" s="10" t="s">
        <v>58</v>
      </c>
      <c r="E11" s="10" t="s">
        <v>59</v>
      </c>
      <c r="F11" s="231" t="s">
        <v>60</v>
      </c>
      <c r="G11" s="231" t="s">
        <v>940</v>
      </c>
      <c r="H11" s="11" t="s">
        <v>302</v>
      </c>
    </row>
    <row r="12" spans="2:9" x14ac:dyDescent="0.3">
      <c r="B12" s="6" t="s">
        <v>53</v>
      </c>
      <c r="C12" s="7" t="s">
        <v>61</v>
      </c>
      <c r="D12" s="7" t="s">
        <v>62</v>
      </c>
      <c r="E12" s="7" t="s">
        <v>63</v>
      </c>
      <c r="F12" s="294" t="s">
        <v>60</v>
      </c>
      <c r="G12" s="294" t="s">
        <v>931</v>
      </c>
      <c r="H12" s="8" t="s">
        <v>607</v>
      </c>
      <c r="I12" s="12"/>
    </row>
    <row r="13" spans="2:9" x14ac:dyDescent="0.3">
      <c r="B13" s="9" t="s">
        <v>53</v>
      </c>
      <c r="C13" s="10" t="s">
        <v>64</v>
      </c>
      <c r="D13" s="10" t="s">
        <v>65</v>
      </c>
      <c r="E13" s="10" t="s">
        <v>66</v>
      </c>
      <c r="F13" s="231" t="s">
        <v>67</v>
      </c>
      <c r="G13" s="231" t="s">
        <v>216</v>
      </c>
      <c r="H13" s="11" t="s">
        <v>1010</v>
      </c>
    </row>
    <row r="14" spans="2:9" x14ac:dyDescent="0.3">
      <c r="B14" s="6" t="s">
        <v>68</v>
      </c>
      <c r="C14" s="7" t="s">
        <v>69</v>
      </c>
      <c r="D14" s="7" t="s">
        <v>70</v>
      </c>
      <c r="E14" s="7" t="s">
        <v>71</v>
      </c>
      <c r="F14" s="294" t="s">
        <v>60</v>
      </c>
      <c r="G14" s="294" t="s">
        <v>956</v>
      </c>
      <c r="H14" s="8" t="s">
        <v>642</v>
      </c>
    </row>
    <row r="15" spans="2:9" x14ac:dyDescent="0.3">
      <c r="B15" s="9" t="s">
        <v>53</v>
      </c>
      <c r="C15" s="10" t="s">
        <v>72</v>
      </c>
      <c r="D15" s="10" t="s">
        <v>73</v>
      </c>
      <c r="E15" s="10" t="s">
        <v>74</v>
      </c>
      <c r="F15" s="231" t="s">
        <v>67</v>
      </c>
      <c r="G15" s="231" t="s">
        <v>991</v>
      </c>
      <c r="H15" s="11" t="s">
        <v>1024</v>
      </c>
    </row>
    <row r="16" spans="2:9" x14ac:dyDescent="0.3">
      <c r="B16" s="9" t="s">
        <v>53</v>
      </c>
      <c r="C16" s="10" t="s">
        <v>72</v>
      </c>
      <c r="D16" s="10" t="s">
        <v>75</v>
      </c>
      <c r="E16" s="10" t="s">
        <v>74</v>
      </c>
      <c r="F16" s="231" t="s">
        <v>67</v>
      </c>
      <c r="G16" s="231" t="s">
        <v>993</v>
      </c>
      <c r="H16" s="11" t="s">
        <v>1025</v>
      </c>
    </row>
    <row r="17" spans="2:8" x14ac:dyDescent="0.3">
      <c r="B17" s="9" t="s">
        <v>76</v>
      </c>
      <c r="C17" s="10" t="s">
        <v>72</v>
      </c>
      <c r="D17" s="10" t="s">
        <v>77</v>
      </c>
      <c r="E17" s="10" t="s">
        <v>78</v>
      </c>
      <c r="F17" s="231" t="s">
        <v>67</v>
      </c>
      <c r="G17" s="231" t="s">
        <v>992</v>
      </c>
      <c r="H17" s="11" t="s">
        <v>1026</v>
      </c>
    </row>
    <row r="18" spans="2:8" x14ac:dyDescent="0.3">
      <c r="B18" s="6" t="s">
        <v>79</v>
      </c>
      <c r="C18" s="7" t="s">
        <v>80</v>
      </c>
      <c r="D18" s="7" t="s">
        <v>81</v>
      </c>
      <c r="E18" s="7" t="s">
        <v>82</v>
      </c>
      <c r="F18" s="294" t="s">
        <v>67</v>
      </c>
      <c r="G18" s="294" t="s">
        <v>988</v>
      </c>
      <c r="H18" s="8" t="s">
        <v>1027</v>
      </c>
    </row>
    <row r="19" spans="2:8" x14ac:dyDescent="0.3">
      <c r="B19" s="9" t="s">
        <v>53</v>
      </c>
      <c r="C19" s="10" t="s">
        <v>83</v>
      </c>
      <c r="D19" s="10" t="s">
        <v>84</v>
      </c>
      <c r="E19" s="10" t="s">
        <v>85</v>
      </c>
      <c r="F19" s="231" t="s">
        <v>60</v>
      </c>
      <c r="G19" s="231" t="s">
        <v>913</v>
      </c>
      <c r="H19" s="11" t="s">
        <v>243</v>
      </c>
    </row>
    <row r="20" spans="2:8" x14ac:dyDescent="0.3">
      <c r="B20" s="6" t="s">
        <v>86</v>
      </c>
      <c r="C20" s="7" t="s">
        <v>87</v>
      </c>
      <c r="D20" s="7" t="s">
        <v>88</v>
      </c>
      <c r="E20" s="7" t="s">
        <v>89</v>
      </c>
      <c r="F20" s="294" t="s">
        <v>67</v>
      </c>
      <c r="G20" s="294" t="s">
        <v>999</v>
      </c>
      <c r="H20" s="8" t="s">
        <v>1022</v>
      </c>
    </row>
    <row r="21" spans="2:8" x14ac:dyDescent="0.3">
      <c r="B21" s="9" t="s">
        <v>53</v>
      </c>
      <c r="C21" s="10" t="s">
        <v>90</v>
      </c>
      <c r="D21" s="10" t="s">
        <v>91</v>
      </c>
      <c r="E21" s="10" t="s">
        <v>92</v>
      </c>
      <c r="F21" s="231" t="s">
        <v>60</v>
      </c>
      <c r="G21" s="231" t="s">
        <v>925</v>
      </c>
      <c r="H21" s="11" t="s">
        <v>594</v>
      </c>
    </row>
    <row r="22" spans="2:8" x14ac:dyDescent="0.3">
      <c r="B22" s="6" t="s">
        <v>93</v>
      </c>
      <c r="C22" s="7" t="s">
        <v>94</v>
      </c>
      <c r="D22" s="7" t="s">
        <v>95</v>
      </c>
      <c r="E22" s="7" t="s">
        <v>96</v>
      </c>
      <c r="F22" s="294" t="s">
        <v>60</v>
      </c>
      <c r="G22" s="294" t="s">
        <v>939</v>
      </c>
      <c r="H22" s="8" t="s">
        <v>617</v>
      </c>
    </row>
    <row r="23" spans="2:8" x14ac:dyDescent="0.3">
      <c r="B23" s="9" t="s">
        <v>53</v>
      </c>
      <c r="C23" s="10" t="s">
        <v>97</v>
      </c>
      <c r="D23" s="10" t="s">
        <v>98</v>
      </c>
      <c r="E23" s="10" t="s">
        <v>99</v>
      </c>
      <c r="F23" s="231" t="s">
        <v>67</v>
      </c>
      <c r="G23" s="231" t="s">
        <v>975</v>
      </c>
      <c r="H23" s="11" t="s">
        <v>1017</v>
      </c>
    </row>
    <row r="24" spans="2:8" x14ac:dyDescent="0.3">
      <c r="B24" s="6" t="s">
        <v>100</v>
      </c>
      <c r="C24" s="7" t="s">
        <v>101</v>
      </c>
      <c r="D24" s="7" t="s">
        <v>102</v>
      </c>
      <c r="E24" s="7" t="s">
        <v>103</v>
      </c>
      <c r="F24" s="294" t="s">
        <v>67</v>
      </c>
      <c r="G24" s="294" t="s">
        <v>978</v>
      </c>
      <c r="H24" s="8" t="s">
        <v>1014</v>
      </c>
    </row>
    <row r="25" spans="2:8" x14ac:dyDescent="0.3">
      <c r="B25" s="6" t="s">
        <v>100</v>
      </c>
      <c r="C25" s="7" t="s">
        <v>101</v>
      </c>
      <c r="D25" s="7" t="s">
        <v>102</v>
      </c>
      <c r="E25" s="7" t="s">
        <v>103</v>
      </c>
      <c r="F25" s="294" t="s">
        <v>67</v>
      </c>
      <c r="G25" s="294" t="s">
        <v>979</v>
      </c>
      <c r="H25" s="8" t="s">
        <v>1015</v>
      </c>
    </row>
    <row r="26" spans="2:8" x14ac:dyDescent="0.3">
      <c r="B26" s="9" t="s">
        <v>53</v>
      </c>
      <c r="C26" s="10" t="s">
        <v>104</v>
      </c>
      <c r="D26" s="10" t="s">
        <v>105</v>
      </c>
      <c r="E26" s="10" t="s">
        <v>106</v>
      </c>
      <c r="F26" s="231" t="s">
        <v>60</v>
      </c>
      <c r="G26" s="231" t="s">
        <v>926</v>
      </c>
      <c r="H26" s="11" t="s">
        <v>597</v>
      </c>
    </row>
    <row r="27" spans="2:8" x14ac:dyDescent="0.3">
      <c r="B27" s="6" t="s">
        <v>53</v>
      </c>
      <c r="C27" s="7" t="s">
        <v>107</v>
      </c>
      <c r="D27" s="7" t="s">
        <v>108</v>
      </c>
      <c r="E27" s="7" t="s">
        <v>109</v>
      </c>
      <c r="F27" s="294" t="s">
        <v>67</v>
      </c>
      <c r="G27" s="294" t="s">
        <v>980</v>
      </c>
      <c r="H27" s="8" t="s">
        <v>1018</v>
      </c>
    </row>
    <row r="28" spans="2:8" x14ac:dyDescent="0.3">
      <c r="B28" s="9" t="s">
        <v>53</v>
      </c>
      <c r="C28" s="10" t="s">
        <v>110</v>
      </c>
      <c r="D28" s="10" t="s">
        <v>111</v>
      </c>
      <c r="E28" s="10" t="s">
        <v>112</v>
      </c>
      <c r="F28" s="297" t="s">
        <v>67</v>
      </c>
      <c r="G28" s="231" t="s">
        <v>980</v>
      </c>
      <c r="H28" s="11" t="s">
        <v>1018</v>
      </c>
    </row>
    <row r="29" spans="2:8" x14ac:dyDescent="0.3">
      <c r="B29" s="9" t="s">
        <v>53</v>
      </c>
      <c r="C29" s="10" t="s">
        <v>110</v>
      </c>
      <c r="D29" s="10" t="s">
        <v>113</v>
      </c>
      <c r="E29" s="10" t="s">
        <v>114</v>
      </c>
      <c r="F29" s="297" t="s">
        <v>67</v>
      </c>
      <c r="G29" s="231" t="s">
        <v>982</v>
      </c>
      <c r="H29" s="11" t="s">
        <v>1020</v>
      </c>
    </row>
    <row r="30" spans="2:8" x14ac:dyDescent="0.3">
      <c r="B30" s="9" t="s">
        <v>53</v>
      </c>
      <c r="C30" s="10" t="s">
        <v>110</v>
      </c>
      <c r="D30" s="10" t="s">
        <v>115</v>
      </c>
      <c r="E30" s="10" t="s">
        <v>116</v>
      </c>
      <c r="F30" s="297" t="s">
        <v>67</v>
      </c>
      <c r="G30" s="231" t="s">
        <v>983</v>
      </c>
      <c r="H30" s="11" t="s">
        <v>1018</v>
      </c>
    </row>
    <row r="31" spans="2:8" x14ac:dyDescent="0.3">
      <c r="B31" s="6" t="s">
        <v>53</v>
      </c>
      <c r="C31" s="7" t="s">
        <v>117</v>
      </c>
      <c r="D31" s="7" t="s">
        <v>118</v>
      </c>
      <c r="E31" s="7" t="s">
        <v>119</v>
      </c>
      <c r="F31" s="294" t="s">
        <v>60</v>
      </c>
      <c r="G31" s="294" t="s">
        <v>904</v>
      </c>
      <c r="H31" s="8" t="s">
        <v>562</v>
      </c>
    </row>
    <row r="32" spans="2:8" x14ac:dyDescent="0.3">
      <c r="B32" s="6" t="s">
        <v>53</v>
      </c>
      <c r="C32" s="7" t="s">
        <v>117</v>
      </c>
      <c r="D32" s="7" t="s">
        <v>120</v>
      </c>
      <c r="E32" s="7" t="s">
        <v>121</v>
      </c>
      <c r="F32" s="294" t="s">
        <v>60</v>
      </c>
      <c r="G32" s="294" t="s">
        <v>907</v>
      </c>
      <c r="H32" s="8" t="s">
        <v>568</v>
      </c>
    </row>
    <row r="33" spans="2:8" x14ac:dyDescent="0.3">
      <c r="B33" s="6" t="s">
        <v>53</v>
      </c>
      <c r="C33" s="7" t="s">
        <v>117</v>
      </c>
      <c r="D33" s="7" t="s">
        <v>122</v>
      </c>
      <c r="E33" s="7" t="s">
        <v>123</v>
      </c>
      <c r="F33" s="294" t="s">
        <v>60</v>
      </c>
      <c r="G33" s="294" t="s">
        <v>555</v>
      </c>
      <c r="H33" s="8" t="s">
        <v>556</v>
      </c>
    </row>
    <row r="34" spans="2:8" x14ac:dyDescent="0.3">
      <c r="B34" s="6" t="s">
        <v>53</v>
      </c>
      <c r="C34" s="7" t="s">
        <v>117</v>
      </c>
      <c r="D34" s="7" t="s">
        <v>124</v>
      </c>
      <c r="E34" s="7" t="s">
        <v>125</v>
      </c>
      <c r="F34" s="294" t="s">
        <v>60</v>
      </c>
      <c r="G34" s="294" t="s">
        <v>902</v>
      </c>
      <c r="H34" s="8" t="s">
        <v>559</v>
      </c>
    </row>
    <row r="35" spans="2:8" x14ac:dyDescent="0.3">
      <c r="B35" s="6" t="s">
        <v>53</v>
      </c>
      <c r="C35" s="7" t="s">
        <v>117</v>
      </c>
      <c r="D35" s="7" t="s">
        <v>126</v>
      </c>
      <c r="E35" s="7" t="s">
        <v>127</v>
      </c>
      <c r="F35" s="294" t="s">
        <v>60</v>
      </c>
      <c r="G35" s="294" t="s">
        <v>919</v>
      </c>
      <c r="H35" s="8" t="s">
        <v>582</v>
      </c>
    </row>
    <row r="36" spans="2:8" x14ac:dyDescent="0.3">
      <c r="B36" s="6" t="s">
        <v>53</v>
      </c>
      <c r="C36" s="7" t="s">
        <v>117</v>
      </c>
      <c r="D36" s="7" t="s">
        <v>128</v>
      </c>
      <c r="E36" s="7" t="s">
        <v>129</v>
      </c>
      <c r="F36" s="294" t="s">
        <v>60</v>
      </c>
      <c r="G36" s="294" t="s">
        <v>919</v>
      </c>
      <c r="H36" s="8" t="s">
        <v>582</v>
      </c>
    </row>
    <row r="37" spans="2:8" x14ac:dyDescent="0.3">
      <c r="B37" s="9" t="s">
        <v>53</v>
      </c>
      <c r="C37" s="10" t="s">
        <v>130</v>
      </c>
      <c r="D37" s="10" t="s">
        <v>131</v>
      </c>
      <c r="E37" s="10" t="s">
        <v>132</v>
      </c>
      <c r="F37" s="231" t="s">
        <v>67</v>
      </c>
      <c r="G37" s="231" t="s">
        <v>974</v>
      </c>
      <c r="H37" s="11" t="s">
        <v>1016</v>
      </c>
    </row>
    <row r="38" spans="2:8" x14ac:dyDescent="0.3">
      <c r="B38" s="6" t="s">
        <v>53</v>
      </c>
      <c r="C38" s="7" t="s">
        <v>133</v>
      </c>
      <c r="D38" s="7" t="s">
        <v>120</v>
      </c>
      <c r="E38" s="7" t="s">
        <v>134</v>
      </c>
      <c r="F38" s="294" t="s">
        <v>60</v>
      </c>
      <c r="G38" s="294" t="s">
        <v>907</v>
      </c>
      <c r="H38" s="8" t="s">
        <v>568</v>
      </c>
    </row>
    <row r="39" spans="2:8" x14ac:dyDescent="0.3">
      <c r="B39" s="6" t="s">
        <v>53</v>
      </c>
      <c r="C39" s="7" t="s">
        <v>133</v>
      </c>
      <c r="D39" s="7" t="s">
        <v>135</v>
      </c>
      <c r="E39" s="7" t="s">
        <v>136</v>
      </c>
      <c r="F39" s="294" t="s">
        <v>60</v>
      </c>
      <c r="G39" s="294" t="s">
        <v>908</v>
      </c>
      <c r="H39" s="8" t="s">
        <v>569</v>
      </c>
    </row>
    <row r="40" spans="2:8" x14ac:dyDescent="0.3">
      <c r="B40" s="6" t="s">
        <v>53</v>
      </c>
      <c r="C40" s="7" t="s">
        <v>133</v>
      </c>
      <c r="D40" s="7" t="s">
        <v>122</v>
      </c>
      <c r="E40" s="7" t="s">
        <v>137</v>
      </c>
      <c r="F40" s="294" t="s">
        <v>60</v>
      </c>
      <c r="G40" s="294" t="s">
        <v>555</v>
      </c>
      <c r="H40" s="8" t="s">
        <v>556</v>
      </c>
    </row>
    <row r="41" spans="2:8" x14ac:dyDescent="0.3">
      <c r="B41" s="6" t="s">
        <v>53</v>
      </c>
      <c r="C41" s="7" t="s">
        <v>133</v>
      </c>
      <c r="D41" s="7" t="s">
        <v>124</v>
      </c>
      <c r="E41" s="7" t="s">
        <v>138</v>
      </c>
      <c r="F41" s="294" t="s">
        <v>60</v>
      </c>
      <c r="G41" s="294" t="s">
        <v>902</v>
      </c>
      <c r="H41" s="8" t="s">
        <v>559</v>
      </c>
    </row>
    <row r="42" spans="2:8" x14ac:dyDescent="0.3">
      <c r="B42" s="6" t="s">
        <v>53</v>
      </c>
      <c r="C42" s="7" t="s">
        <v>133</v>
      </c>
      <c r="D42" s="7" t="s">
        <v>126</v>
      </c>
      <c r="E42" s="7" t="s">
        <v>127</v>
      </c>
      <c r="F42" s="294" t="s">
        <v>60</v>
      </c>
      <c r="G42" s="294" t="s">
        <v>919</v>
      </c>
      <c r="H42" s="8" t="s">
        <v>582</v>
      </c>
    </row>
    <row r="43" spans="2:8" x14ac:dyDescent="0.3">
      <c r="B43" s="6" t="s">
        <v>53</v>
      </c>
      <c r="C43" s="7" t="s">
        <v>133</v>
      </c>
      <c r="D43" s="7" t="s">
        <v>128</v>
      </c>
      <c r="E43" s="7" t="s">
        <v>129</v>
      </c>
      <c r="F43" s="294" t="s">
        <v>60</v>
      </c>
      <c r="G43" s="294" t="s">
        <v>919</v>
      </c>
      <c r="H43" s="8" t="s">
        <v>582</v>
      </c>
    </row>
    <row r="44" spans="2:8" x14ac:dyDescent="0.3">
      <c r="B44" s="6" t="s">
        <v>53</v>
      </c>
      <c r="C44" s="7" t="s">
        <v>133</v>
      </c>
      <c r="D44" s="7" t="s">
        <v>139</v>
      </c>
      <c r="E44" s="7" t="s">
        <v>140</v>
      </c>
      <c r="F44" s="294" t="s">
        <v>60</v>
      </c>
      <c r="G44" s="294" t="s">
        <v>915</v>
      </c>
      <c r="H44" s="8" t="s">
        <v>578</v>
      </c>
    </row>
    <row r="45" spans="2:8" x14ac:dyDescent="0.3">
      <c r="B45" s="9" t="s">
        <v>141</v>
      </c>
      <c r="C45" s="10" t="s">
        <v>142</v>
      </c>
      <c r="D45" s="10" t="s">
        <v>143</v>
      </c>
      <c r="E45" s="10" t="s">
        <v>144</v>
      </c>
      <c r="F45" s="231" t="s">
        <v>67</v>
      </c>
      <c r="G45" s="231" t="s">
        <v>990</v>
      </c>
      <c r="H45" s="11" t="s">
        <v>1028</v>
      </c>
    </row>
    <row r="46" spans="2:8" x14ac:dyDescent="0.3">
      <c r="B46" s="6" t="s">
        <v>145</v>
      </c>
      <c r="C46" s="7" t="s">
        <v>146</v>
      </c>
      <c r="D46" s="7" t="s">
        <v>147</v>
      </c>
      <c r="E46" s="7" t="s">
        <v>148</v>
      </c>
      <c r="F46" s="294" t="s">
        <v>67</v>
      </c>
      <c r="G46" s="294" t="s">
        <v>989</v>
      </c>
      <c r="H46" s="8" t="s">
        <v>1029</v>
      </c>
    </row>
    <row r="47" spans="2:8" x14ac:dyDescent="0.3">
      <c r="B47" s="9" t="s">
        <v>149</v>
      </c>
      <c r="C47" s="10" t="s">
        <v>150</v>
      </c>
      <c r="D47" s="10" t="s">
        <v>151</v>
      </c>
      <c r="E47" s="10" t="s">
        <v>152</v>
      </c>
      <c r="F47" s="231" t="s">
        <v>60</v>
      </c>
      <c r="G47" s="231" t="s">
        <v>962</v>
      </c>
      <c r="H47" s="11" t="s">
        <v>645</v>
      </c>
    </row>
    <row r="48" spans="2:8" x14ac:dyDescent="0.3">
      <c r="B48" s="9" t="s">
        <v>149</v>
      </c>
      <c r="C48" s="10" t="s">
        <v>150</v>
      </c>
      <c r="D48" s="10" t="s">
        <v>151</v>
      </c>
      <c r="E48" s="10" t="s">
        <v>153</v>
      </c>
      <c r="F48" s="231" t="s">
        <v>60</v>
      </c>
      <c r="G48" s="231" t="s">
        <v>963</v>
      </c>
      <c r="H48" s="11" t="s">
        <v>210</v>
      </c>
    </row>
    <row r="49" spans="2:8" x14ac:dyDescent="0.3">
      <c r="B49" s="6" t="s">
        <v>154</v>
      </c>
      <c r="C49" s="7" t="s">
        <v>155</v>
      </c>
      <c r="D49" s="7" t="s">
        <v>156</v>
      </c>
      <c r="E49" s="7" t="s">
        <v>157</v>
      </c>
      <c r="F49" s="294" t="s">
        <v>67</v>
      </c>
      <c r="G49" s="294" t="s">
        <v>984</v>
      </c>
      <c r="H49" s="8" t="s">
        <v>1011</v>
      </c>
    </row>
    <row r="50" spans="2:8" x14ac:dyDescent="0.3">
      <c r="B50" s="6" t="s">
        <v>154</v>
      </c>
      <c r="C50" s="7" t="s">
        <v>155</v>
      </c>
      <c r="D50" s="7" t="s">
        <v>158</v>
      </c>
      <c r="E50" s="7" t="s">
        <v>157</v>
      </c>
      <c r="F50" s="294" t="s">
        <v>67</v>
      </c>
      <c r="G50" s="294" t="s">
        <v>985</v>
      </c>
      <c r="H50" s="8" t="s">
        <v>1012</v>
      </c>
    </row>
    <row r="51" spans="2:8" x14ac:dyDescent="0.3">
      <c r="B51" s="6" t="s">
        <v>154</v>
      </c>
      <c r="C51" s="7" t="s">
        <v>155</v>
      </c>
      <c r="D51" s="7" t="s">
        <v>159</v>
      </c>
      <c r="E51" s="7" t="s">
        <v>160</v>
      </c>
      <c r="F51" s="294" t="s">
        <v>67</v>
      </c>
      <c r="G51" s="294" t="s">
        <v>986</v>
      </c>
      <c r="H51" s="8" t="s">
        <v>1013</v>
      </c>
    </row>
    <row r="52" spans="2:8" x14ac:dyDescent="0.3">
      <c r="B52" s="9" t="s">
        <v>53</v>
      </c>
      <c r="C52" s="10" t="s">
        <v>161</v>
      </c>
      <c r="D52" s="10" t="s">
        <v>162</v>
      </c>
      <c r="E52" s="10" t="s">
        <v>163</v>
      </c>
      <c r="F52" s="231" t="s">
        <v>60</v>
      </c>
      <c r="G52" s="231" t="s">
        <v>927</v>
      </c>
      <c r="H52" s="11" t="s">
        <v>599</v>
      </c>
    </row>
    <row r="53" spans="2:8" x14ac:dyDescent="0.3">
      <c r="B53" s="9" t="s">
        <v>53</v>
      </c>
      <c r="C53" s="10" t="s">
        <v>161</v>
      </c>
      <c r="D53" s="10" t="s">
        <v>164</v>
      </c>
      <c r="E53" s="10" t="s">
        <v>165</v>
      </c>
      <c r="F53" s="231" t="s">
        <v>67</v>
      </c>
      <c r="G53" s="231" t="s">
        <v>974</v>
      </c>
      <c r="H53" s="11" t="s">
        <v>1016</v>
      </c>
    </row>
    <row r="54" spans="2:8" x14ac:dyDescent="0.3">
      <c r="B54" s="9" t="s">
        <v>53</v>
      </c>
      <c r="C54" s="10" t="s">
        <v>161</v>
      </c>
      <c r="D54" s="10" t="s">
        <v>166</v>
      </c>
      <c r="E54" s="10" t="s">
        <v>167</v>
      </c>
      <c r="F54" s="231" t="s">
        <v>60</v>
      </c>
      <c r="G54" s="231" t="s">
        <v>924</v>
      </c>
      <c r="H54" s="11" t="s">
        <v>591</v>
      </c>
    </row>
    <row r="55" spans="2:8" x14ac:dyDescent="0.3">
      <c r="B55" s="6" t="s">
        <v>53</v>
      </c>
      <c r="C55" s="7" t="s">
        <v>168</v>
      </c>
      <c r="D55" s="7" t="s">
        <v>118</v>
      </c>
      <c r="E55" s="7" t="s">
        <v>119</v>
      </c>
      <c r="F55" s="294" t="s">
        <v>60</v>
      </c>
      <c r="G55" s="294" t="s">
        <v>904</v>
      </c>
      <c r="H55" s="8" t="s">
        <v>562</v>
      </c>
    </row>
    <row r="56" spans="2:8" x14ac:dyDescent="0.3">
      <c r="B56" s="6" t="s">
        <v>53</v>
      </c>
      <c r="C56" s="7" t="s">
        <v>168</v>
      </c>
      <c r="D56" s="7" t="s">
        <v>120</v>
      </c>
      <c r="E56" s="7" t="s">
        <v>169</v>
      </c>
      <c r="F56" s="294" t="s">
        <v>60</v>
      </c>
      <c r="G56" s="294" t="s">
        <v>907</v>
      </c>
      <c r="H56" s="8" t="s">
        <v>568</v>
      </c>
    </row>
    <row r="57" spans="2:8" x14ac:dyDescent="0.3">
      <c r="B57" s="6" t="s">
        <v>53</v>
      </c>
      <c r="C57" s="7" t="s">
        <v>168</v>
      </c>
      <c r="D57" s="7" t="s">
        <v>135</v>
      </c>
      <c r="E57" s="7" t="s">
        <v>170</v>
      </c>
      <c r="F57" s="294" t="s">
        <v>60</v>
      </c>
      <c r="G57" s="294" t="s">
        <v>908</v>
      </c>
      <c r="H57" s="8" t="s">
        <v>569</v>
      </c>
    </row>
    <row r="58" spans="2:8" x14ac:dyDescent="0.3">
      <c r="B58" s="6" t="s">
        <v>53</v>
      </c>
      <c r="C58" s="7" t="s">
        <v>168</v>
      </c>
      <c r="D58" s="7" t="s">
        <v>122</v>
      </c>
      <c r="E58" s="7" t="s">
        <v>171</v>
      </c>
      <c r="F58" s="294" t="s">
        <v>60</v>
      </c>
      <c r="G58" s="294" t="s">
        <v>555</v>
      </c>
      <c r="H58" s="8" t="s">
        <v>556</v>
      </c>
    </row>
    <row r="59" spans="2:8" x14ac:dyDescent="0.3">
      <c r="B59" s="6" t="s">
        <v>53</v>
      </c>
      <c r="C59" s="7" t="s">
        <v>168</v>
      </c>
      <c r="D59" s="7" t="s">
        <v>124</v>
      </c>
      <c r="E59" s="7" t="s">
        <v>172</v>
      </c>
      <c r="F59" s="294" t="s">
        <v>60</v>
      </c>
      <c r="G59" s="294" t="s">
        <v>902</v>
      </c>
      <c r="H59" s="8" t="s">
        <v>559</v>
      </c>
    </row>
    <row r="60" spans="2:8" x14ac:dyDescent="0.3">
      <c r="B60" s="6" t="s">
        <v>53</v>
      </c>
      <c r="C60" s="7" t="s">
        <v>168</v>
      </c>
      <c r="D60" s="7" t="s">
        <v>126</v>
      </c>
      <c r="E60" s="7" t="s">
        <v>127</v>
      </c>
      <c r="F60" s="294" t="s">
        <v>60</v>
      </c>
      <c r="G60" s="294" t="s">
        <v>919</v>
      </c>
      <c r="H60" s="8" t="s">
        <v>582</v>
      </c>
    </row>
    <row r="61" spans="2:8" x14ac:dyDescent="0.3">
      <c r="B61" s="6" t="s">
        <v>53</v>
      </c>
      <c r="C61" s="7" t="s">
        <v>168</v>
      </c>
      <c r="D61" s="7" t="s">
        <v>128</v>
      </c>
      <c r="E61" s="7" t="s">
        <v>129</v>
      </c>
      <c r="F61" s="294" t="s">
        <v>60</v>
      </c>
      <c r="G61" s="294" t="s">
        <v>919</v>
      </c>
      <c r="H61" s="8" t="s">
        <v>582</v>
      </c>
    </row>
    <row r="62" spans="2:8" x14ac:dyDescent="0.3">
      <c r="B62" s="6" t="s">
        <v>53</v>
      </c>
      <c r="C62" s="7" t="s">
        <v>168</v>
      </c>
      <c r="D62" s="7" t="s">
        <v>139</v>
      </c>
      <c r="E62" s="7" t="s">
        <v>140</v>
      </c>
      <c r="F62" s="294" t="s">
        <v>60</v>
      </c>
      <c r="G62" s="294" t="s">
        <v>915</v>
      </c>
      <c r="H62" s="8" t="s">
        <v>578</v>
      </c>
    </row>
    <row r="63" spans="2:8" x14ac:dyDescent="0.3">
      <c r="B63" s="9" t="s">
        <v>173</v>
      </c>
      <c r="C63" s="10" t="s">
        <v>174</v>
      </c>
      <c r="D63" s="10" t="s">
        <v>175</v>
      </c>
      <c r="E63" s="10" t="s">
        <v>176</v>
      </c>
      <c r="F63" s="231" t="s">
        <v>60</v>
      </c>
      <c r="G63" s="231" t="s">
        <v>941</v>
      </c>
      <c r="H63" s="11" t="s">
        <v>621</v>
      </c>
    </row>
    <row r="64" spans="2:8" x14ac:dyDescent="0.3">
      <c r="B64" s="6" t="s">
        <v>53</v>
      </c>
      <c r="C64" s="7" t="s">
        <v>177</v>
      </c>
      <c r="D64" s="7" t="s">
        <v>178</v>
      </c>
      <c r="E64" s="7" t="s">
        <v>179</v>
      </c>
      <c r="F64" s="294" t="s">
        <v>60</v>
      </c>
      <c r="G64" s="294" t="s">
        <v>948</v>
      </c>
      <c r="H64" s="8" t="s">
        <v>630</v>
      </c>
    </row>
    <row r="65" spans="2:12" x14ac:dyDescent="0.3">
      <c r="B65" s="9" t="s">
        <v>53</v>
      </c>
      <c r="C65" s="10" t="s">
        <v>180</v>
      </c>
      <c r="D65" s="10" t="s">
        <v>181</v>
      </c>
      <c r="E65" s="10" t="s">
        <v>182</v>
      </c>
      <c r="F65" s="231" t="s">
        <v>60</v>
      </c>
      <c r="G65" s="231" t="s">
        <v>936</v>
      </c>
      <c r="H65" s="11" t="s">
        <v>614</v>
      </c>
    </row>
    <row r="66" spans="2:12" x14ac:dyDescent="0.3">
      <c r="B66" s="6" t="s">
        <v>53</v>
      </c>
      <c r="C66" s="7" t="s">
        <v>183</v>
      </c>
      <c r="D66" s="7" t="s">
        <v>184</v>
      </c>
      <c r="E66" s="7" t="s">
        <v>185</v>
      </c>
      <c r="F66" s="294" t="s">
        <v>60</v>
      </c>
      <c r="G66" s="294" t="s">
        <v>957</v>
      </c>
      <c r="H66" s="8" t="s">
        <v>660</v>
      </c>
    </row>
    <row r="67" spans="2:12" x14ac:dyDescent="0.3">
      <c r="B67" s="6" t="s">
        <v>53</v>
      </c>
      <c r="C67" s="7" t="s">
        <v>183</v>
      </c>
      <c r="D67" s="7" t="s">
        <v>184</v>
      </c>
      <c r="E67" s="7" t="s">
        <v>186</v>
      </c>
      <c r="F67" s="294" t="s">
        <v>60</v>
      </c>
      <c r="G67" s="294" t="s">
        <v>957</v>
      </c>
      <c r="H67" s="8" t="s">
        <v>660</v>
      </c>
    </row>
    <row r="68" spans="2:12" x14ac:dyDescent="0.3">
      <c r="B68" s="6" t="s">
        <v>53</v>
      </c>
      <c r="C68" s="7" t="s">
        <v>183</v>
      </c>
      <c r="D68" s="7" t="s">
        <v>184</v>
      </c>
      <c r="E68" s="7" t="s">
        <v>187</v>
      </c>
      <c r="F68" s="294" t="s">
        <v>60</v>
      </c>
      <c r="G68" s="294" t="s">
        <v>957</v>
      </c>
      <c r="H68" s="8" t="s">
        <v>660</v>
      </c>
    </row>
    <row r="69" spans="2:12" x14ac:dyDescent="0.3">
      <c r="B69" s="9" t="s">
        <v>53</v>
      </c>
      <c r="C69" s="10" t="s">
        <v>188</v>
      </c>
      <c r="D69" s="10" t="s">
        <v>189</v>
      </c>
      <c r="E69" s="10"/>
      <c r="F69" s="231" t="s">
        <v>67</v>
      </c>
      <c r="G69" s="231" t="s">
        <v>981</v>
      </c>
      <c r="H69" s="11" t="s">
        <v>1019</v>
      </c>
    </row>
    <row r="70" spans="2:12" x14ac:dyDescent="0.3">
      <c r="B70" s="6" t="s">
        <v>190</v>
      </c>
      <c r="C70" s="7" t="s">
        <v>53</v>
      </c>
      <c r="D70" s="7" t="s">
        <v>191</v>
      </c>
      <c r="E70" s="7" t="s">
        <v>192</v>
      </c>
      <c r="F70" s="294" t="s">
        <v>60</v>
      </c>
      <c r="G70" s="294" t="s">
        <v>942</v>
      </c>
      <c r="H70" s="8" t="s">
        <v>623</v>
      </c>
    </row>
    <row r="71" spans="2:12" x14ac:dyDescent="0.3">
      <c r="B71" s="9" t="s">
        <v>193</v>
      </c>
      <c r="C71" s="10" t="s">
        <v>53</v>
      </c>
      <c r="D71" s="10" t="s">
        <v>194</v>
      </c>
      <c r="E71" s="10" t="s">
        <v>195</v>
      </c>
      <c r="F71" s="231" t="s">
        <v>60</v>
      </c>
      <c r="G71" s="231" t="s">
        <v>947</v>
      </c>
      <c r="H71" s="11" t="s">
        <v>231</v>
      </c>
    </row>
    <row r="72" spans="2:12" x14ac:dyDescent="0.3">
      <c r="B72" s="6" t="s">
        <v>196</v>
      </c>
      <c r="C72" s="7" t="s">
        <v>53</v>
      </c>
      <c r="D72" s="7" t="s">
        <v>197</v>
      </c>
      <c r="E72" s="7" t="s">
        <v>198</v>
      </c>
      <c r="F72" s="294" t="s">
        <v>67</v>
      </c>
      <c r="G72" s="294" t="s">
        <v>1004</v>
      </c>
      <c r="H72" s="8" t="s">
        <v>1030</v>
      </c>
    </row>
    <row r="73" spans="2:12" x14ac:dyDescent="0.3">
      <c r="B73" s="13" t="s">
        <v>199</v>
      </c>
      <c r="C73" s="14" t="s">
        <v>53</v>
      </c>
      <c r="D73" s="14" t="s">
        <v>200</v>
      </c>
      <c r="E73" s="14" t="s">
        <v>201</v>
      </c>
      <c r="F73" s="232" t="s">
        <v>60</v>
      </c>
      <c r="G73" s="232" t="s">
        <v>934</v>
      </c>
      <c r="H73" s="15" t="s">
        <v>612</v>
      </c>
    </row>
    <row r="75" spans="2:12" ht="3" customHeight="1" x14ac:dyDescent="0.3"/>
    <row r="76" spans="2:12" ht="3" customHeight="1" x14ac:dyDescent="0.3"/>
    <row r="77" spans="2:12" ht="3" customHeight="1" x14ac:dyDescent="0.3"/>
    <row r="78" spans="2:12" ht="21" x14ac:dyDescent="0.4">
      <c r="B78" s="293" t="s">
        <v>1006</v>
      </c>
    </row>
    <row r="79" spans="2:12" x14ac:dyDescent="0.3">
      <c r="B79" s="292" t="s">
        <v>1034</v>
      </c>
    </row>
    <row r="80" spans="2:12" ht="28.8" x14ac:dyDescent="0.3">
      <c r="B80" s="52" t="s">
        <v>202</v>
      </c>
      <c r="C80" s="16" t="s">
        <v>888</v>
      </c>
      <c r="D80" s="16" t="s">
        <v>203</v>
      </c>
      <c r="E80" s="16" t="s">
        <v>204</v>
      </c>
      <c r="F80" s="16" t="s">
        <v>205</v>
      </c>
      <c r="G80" s="16" t="s">
        <v>206</v>
      </c>
      <c r="H80" s="16" t="s">
        <v>49</v>
      </c>
      <c r="I80" s="16" t="s">
        <v>19</v>
      </c>
      <c r="J80" s="16" t="s">
        <v>1023</v>
      </c>
      <c r="K80" s="16" t="s">
        <v>51</v>
      </c>
      <c r="L80" s="53" t="s">
        <v>52</v>
      </c>
    </row>
    <row r="81" spans="2:12" x14ac:dyDescent="0.3">
      <c r="B81" s="9" t="s">
        <v>208</v>
      </c>
      <c r="C81" s="297">
        <v>3.1</v>
      </c>
      <c r="D81" s="296">
        <v>43489</v>
      </c>
      <c r="E81" s="108" t="s">
        <v>208</v>
      </c>
      <c r="F81" s="297">
        <v>2.4</v>
      </c>
      <c r="G81" s="108">
        <v>42706</v>
      </c>
      <c r="H81" s="10" t="s">
        <v>209</v>
      </c>
      <c r="I81" s="10" t="s">
        <v>152</v>
      </c>
      <c r="J81" s="231" t="s">
        <v>60</v>
      </c>
      <c r="K81" s="231" t="s">
        <v>961</v>
      </c>
      <c r="L81" s="11" t="s">
        <v>645</v>
      </c>
    </row>
    <row r="82" spans="2:12" x14ac:dyDescent="0.3">
      <c r="B82" s="6" t="s">
        <v>208</v>
      </c>
      <c r="C82" s="298">
        <v>3.1</v>
      </c>
      <c r="D82" s="294">
        <v>43489</v>
      </c>
      <c r="E82" s="7" t="s">
        <v>208</v>
      </c>
      <c r="F82" s="298">
        <v>1.3</v>
      </c>
      <c r="G82" s="103">
        <v>42706</v>
      </c>
      <c r="H82" s="7" t="s">
        <v>210</v>
      </c>
      <c r="I82" s="7" t="s">
        <v>153</v>
      </c>
      <c r="J82" s="294" t="s">
        <v>60</v>
      </c>
      <c r="K82" s="294" t="s">
        <v>962</v>
      </c>
      <c r="L82" s="8" t="s">
        <v>210</v>
      </c>
    </row>
    <row r="83" spans="2:12" x14ac:dyDescent="0.3">
      <c r="B83" s="9" t="s">
        <v>211</v>
      </c>
      <c r="C83" s="297">
        <v>6.1</v>
      </c>
      <c r="D83" s="296">
        <v>43136</v>
      </c>
      <c r="E83" s="108" t="s">
        <v>211</v>
      </c>
      <c r="F83" s="297">
        <v>6.1</v>
      </c>
      <c r="G83" s="108">
        <v>43136</v>
      </c>
      <c r="H83" s="10" t="s">
        <v>70</v>
      </c>
      <c r="I83" s="10" t="s">
        <v>212</v>
      </c>
      <c r="J83" s="231" t="s">
        <v>60</v>
      </c>
      <c r="K83" s="231" t="s">
        <v>956</v>
      </c>
      <c r="L83" s="11" t="s">
        <v>642</v>
      </c>
    </row>
    <row r="84" spans="2:12" x14ac:dyDescent="0.3">
      <c r="B84" s="6" t="s">
        <v>213</v>
      </c>
      <c r="C84" s="298">
        <v>3.1</v>
      </c>
      <c r="D84" s="295">
        <v>43304</v>
      </c>
      <c r="E84" s="103" t="s">
        <v>213</v>
      </c>
      <c r="F84" s="298">
        <v>2.1</v>
      </c>
      <c r="G84" s="103">
        <v>43027</v>
      </c>
      <c r="H84" s="7" t="s">
        <v>214</v>
      </c>
      <c r="I84" s="7" t="s">
        <v>215</v>
      </c>
      <c r="J84" s="294" t="s">
        <v>67</v>
      </c>
      <c r="K84" s="294" t="s">
        <v>216</v>
      </c>
      <c r="L84" s="8" t="s">
        <v>1010</v>
      </c>
    </row>
    <row r="85" spans="2:12" x14ac:dyDescent="0.3">
      <c r="B85" s="9" t="s">
        <v>217</v>
      </c>
      <c r="C85" s="297">
        <v>5.0999999999999996</v>
      </c>
      <c r="D85" s="296">
        <v>43521</v>
      </c>
      <c r="E85" s="108" t="s">
        <v>217</v>
      </c>
      <c r="F85" s="297">
        <v>4.3</v>
      </c>
      <c r="G85" s="108">
        <v>42709</v>
      </c>
      <c r="H85" s="10" t="s">
        <v>156</v>
      </c>
      <c r="I85" s="10" t="s">
        <v>157</v>
      </c>
      <c r="J85" s="231" t="s">
        <v>67</v>
      </c>
      <c r="K85" s="231" t="s">
        <v>984</v>
      </c>
      <c r="L85" s="11" t="s">
        <v>1011</v>
      </c>
    </row>
    <row r="86" spans="2:12" x14ac:dyDescent="0.3">
      <c r="B86" s="9" t="s">
        <v>217</v>
      </c>
      <c r="C86" s="297">
        <v>5.0999999999999996</v>
      </c>
      <c r="D86" s="296">
        <v>43521</v>
      </c>
      <c r="E86" s="108" t="s">
        <v>217</v>
      </c>
      <c r="F86" s="297">
        <v>4.3</v>
      </c>
      <c r="G86" s="108">
        <v>42709</v>
      </c>
      <c r="H86" s="10" t="s">
        <v>158</v>
      </c>
      <c r="I86" s="10" t="s">
        <v>157</v>
      </c>
      <c r="J86" s="231" t="s">
        <v>67</v>
      </c>
      <c r="K86" s="231" t="s">
        <v>985</v>
      </c>
      <c r="L86" s="11" t="s">
        <v>1012</v>
      </c>
    </row>
    <row r="87" spans="2:12" x14ac:dyDescent="0.3">
      <c r="B87" s="9" t="s">
        <v>217</v>
      </c>
      <c r="C87" s="297">
        <v>5.0999999999999996</v>
      </c>
      <c r="D87" s="296">
        <v>43521</v>
      </c>
      <c r="E87" s="108" t="s">
        <v>217</v>
      </c>
      <c r="F87" s="297">
        <v>4.3</v>
      </c>
      <c r="G87" s="108">
        <v>42709</v>
      </c>
      <c r="H87" s="10" t="s">
        <v>159</v>
      </c>
      <c r="I87" s="10" t="s">
        <v>160</v>
      </c>
      <c r="J87" s="231" t="s">
        <v>67</v>
      </c>
      <c r="K87" s="231" t="s">
        <v>986</v>
      </c>
      <c r="L87" s="11" t="s">
        <v>1013</v>
      </c>
    </row>
    <row r="88" spans="2:12" x14ac:dyDescent="0.3">
      <c r="B88" s="6" t="s">
        <v>218</v>
      </c>
      <c r="C88" s="298">
        <v>6.1</v>
      </c>
      <c r="D88" s="295">
        <v>43815</v>
      </c>
      <c r="E88" s="103" t="s">
        <v>218</v>
      </c>
      <c r="F88" s="298">
        <v>5.0999999999999996</v>
      </c>
      <c r="G88" s="103">
        <v>43112</v>
      </c>
      <c r="H88" s="7" t="s">
        <v>219</v>
      </c>
      <c r="I88" s="7" t="s">
        <v>220</v>
      </c>
      <c r="J88" s="294" t="s">
        <v>60</v>
      </c>
      <c r="K88" s="294" t="s">
        <v>954</v>
      </c>
      <c r="L88" s="8" t="s">
        <v>219</v>
      </c>
    </row>
    <row r="89" spans="2:12" x14ac:dyDescent="0.3">
      <c r="B89" s="6" t="s">
        <v>218</v>
      </c>
      <c r="C89" s="298">
        <v>6.1</v>
      </c>
      <c r="D89" s="295">
        <v>43815</v>
      </c>
      <c r="E89" s="103" t="s">
        <v>218</v>
      </c>
      <c r="F89" s="298">
        <v>5.0999999999999996</v>
      </c>
      <c r="G89" s="103">
        <v>43112</v>
      </c>
      <c r="H89" s="7" t="s">
        <v>221</v>
      </c>
      <c r="I89" s="7" t="s">
        <v>222</v>
      </c>
      <c r="J89" s="294" t="s">
        <v>60</v>
      </c>
      <c r="K89" s="294" t="s">
        <v>955</v>
      </c>
      <c r="L89" s="8" t="s">
        <v>221</v>
      </c>
    </row>
    <row r="90" spans="2:12" x14ac:dyDescent="0.3">
      <c r="B90" s="9" t="s">
        <v>223</v>
      </c>
      <c r="C90" s="297">
        <v>4.2</v>
      </c>
      <c r="D90" s="296">
        <v>43642</v>
      </c>
      <c r="E90" s="108" t="s">
        <v>223</v>
      </c>
      <c r="F90" s="297">
        <v>3.4</v>
      </c>
      <c r="G90" s="108">
        <v>42830</v>
      </c>
      <c r="H90" s="10" t="s">
        <v>224</v>
      </c>
      <c r="I90" s="10" t="s">
        <v>225</v>
      </c>
      <c r="J90" s="231" t="s">
        <v>67</v>
      </c>
      <c r="K90" s="231" t="s">
        <v>978</v>
      </c>
      <c r="L90" s="11" t="s">
        <v>1014</v>
      </c>
    </row>
    <row r="91" spans="2:12" x14ac:dyDescent="0.3">
      <c r="B91" s="9" t="s">
        <v>223</v>
      </c>
      <c r="C91" s="297">
        <v>4.2</v>
      </c>
      <c r="D91" s="296">
        <v>43642</v>
      </c>
      <c r="E91" s="108" t="s">
        <v>223</v>
      </c>
      <c r="F91" s="297">
        <v>3.4</v>
      </c>
      <c r="G91" s="108">
        <v>42830</v>
      </c>
      <c r="H91" s="10" t="s">
        <v>226</v>
      </c>
      <c r="I91" s="10" t="s">
        <v>225</v>
      </c>
      <c r="J91" s="231" t="s">
        <v>67</v>
      </c>
      <c r="K91" s="231" t="s">
        <v>979</v>
      </c>
      <c r="L91" s="11" t="s">
        <v>1015</v>
      </c>
    </row>
    <row r="92" spans="2:12" x14ac:dyDescent="0.3">
      <c r="B92" s="6" t="s">
        <v>227</v>
      </c>
      <c r="C92" s="298">
        <v>4.3</v>
      </c>
      <c r="D92" s="295">
        <v>40109</v>
      </c>
      <c r="E92" s="103" t="s">
        <v>227</v>
      </c>
      <c r="F92" s="298">
        <v>3.1</v>
      </c>
      <c r="G92" s="103">
        <v>42691</v>
      </c>
      <c r="H92" s="7" t="s">
        <v>228</v>
      </c>
      <c r="I92" s="7" t="s">
        <v>229</v>
      </c>
      <c r="J92" s="294" t="s">
        <v>60</v>
      </c>
      <c r="K92" s="294" t="s">
        <v>941</v>
      </c>
      <c r="L92" s="8" t="s">
        <v>621</v>
      </c>
    </row>
    <row r="93" spans="2:12" x14ac:dyDescent="0.3">
      <c r="B93" s="9" t="s">
        <v>230</v>
      </c>
      <c r="C93" s="297">
        <v>3.1</v>
      </c>
      <c r="D93" s="296">
        <v>43588</v>
      </c>
      <c r="E93" s="108" t="s">
        <v>230</v>
      </c>
      <c r="F93" s="297">
        <v>1.3</v>
      </c>
      <c r="G93" s="108">
        <v>42703</v>
      </c>
      <c r="H93" s="10" t="s">
        <v>231</v>
      </c>
      <c r="I93" s="10" t="s">
        <v>232</v>
      </c>
      <c r="J93" s="231" t="s">
        <v>60</v>
      </c>
      <c r="K93" s="231" t="s">
        <v>947</v>
      </c>
      <c r="L93" s="11" t="s">
        <v>231</v>
      </c>
    </row>
    <row r="94" spans="2:12" x14ac:dyDescent="0.3">
      <c r="B94" s="6" t="s">
        <v>233</v>
      </c>
      <c r="C94" s="298">
        <v>5</v>
      </c>
      <c r="D94" s="295">
        <v>43862</v>
      </c>
      <c r="E94" s="103" t="s">
        <v>233</v>
      </c>
      <c r="F94" s="298">
        <v>3.4</v>
      </c>
      <c r="G94" s="103">
        <v>42795</v>
      </c>
      <c r="H94" s="7" t="s">
        <v>234</v>
      </c>
      <c r="I94" s="7" t="s">
        <v>235</v>
      </c>
      <c r="J94" s="294" t="s">
        <v>60</v>
      </c>
      <c r="K94" s="294" t="s">
        <v>927</v>
      </c>
      <c r="L94" s="8" t="s">
        <v>599</v>
      </c>
    </row>
    <row r="95" spans="2:12" x14ac:dyDescent="0.3">
      <c r="B95" s="6" t="s">
        <v>233</v>
      </c>
      <c r="C95" s="298">
        <v>5</v>
      </c>
      <c r="D95" s="295">
        <v>43862</v>
      </c>
      <c r="E95" s="103" t="s">
        <v>233</v>
      </c>
      <c r="F95" s="298">
        <v>3.4</v>
      </c>
      <c r="G95" s="103">
        <v>42795</v>
      </c>
      <c r="H95" s="7" t="s">
        <v>234</v>
      </c>
      <c r="I95" s="7" t="s">
        <v>236</v>
      </c>
      <c r="J95" s="294" t="s">
        <v>67</v>
      </c>
      <c r="K95" s="294" t="s">
        <v>974</v>
      </c>
      <c r="L95" s="8" t="s">
        <v>1016</v>
      </c>
    </row>
    <row r="96" spans="2:12" x14ac:dyDescent="0.3">
      <c r="B96" s="9" t="s">
        <v>237</v>
      </c>
      <c r="C96" s="297">
        <v>5</v>
      </c>
      <c r="D96" s="296">
        <v>43862</v>
      </c>
      <c r="E96" s="10" t="s">
        <v>237</v>
      </c>
      <c r="F96" s="297">
        <v>4.2</v>
      </c>
      <c r="G96" s="108">
        <v>43074</v>
      </c>
      <c r="H96" s="10" t="s">
        <v>238</v>
      </c>
      <c r="I96" s="10" t="s">
        <v>235</v>
      </c>
      <c r="J96" s="231" t="s">
        <v>60</v>
      </c>
      <c r="K96" s="231" t="s">
        <v>927</v>
      </c>
      <c r="L96" s="11" t="s">
        <v>599</v>
      </c>
    </row>
    <row r="97" spans="2:12" x14ac:dyDescent="0.3">
      <c r="B97" s="9" t="s">
        <v>237</v>
      </c>
      <c r="C97" s="297">
        <v>5</v>
      </c>
      <c r="D97" s="296">
        <v>43862</v>
      </c>
      <c r="E97" s="108" t="s">
        <v>237</v>
      </c>
      <c r="F97" s="297">
        <v>4.2</v>
      </c>
      <c r="G97" s="108">
        <v>43074</v>
      </c>
      <c r="H97" s="10" t="s">
        <v>238</v>
      </c>
      <c r="I97" s="10" t="s">
        <v>236</v>
      </c>
      <c r="J97" s="231" t="s">
        <v>67</v>
      </c>
      <c r="K97" s="231" t="s">
        <v>974</v>
      </c>
      <c r="L97" s="11" t="s">
        <v>1016</v>
      </c>
    </row>
    <row r="98" spans="2:12" x14ac:dyDescent="0.3">
      <c r="B98" s="6" t="s">
        <v>239</v>
      </c>
      <c r="C98" s="298">
        <v>3.3</v>
      </c>
      <c r="D98" s="295">
        <v>42709</v>
      </c>
      <c r="E98" s="7" t="s">
        <v>239</v>
      </c>
      <c r="F98" s="298">
        <v>3.3</v>
      </c>
      <c r="G98" s="103">
        <v>42709</v>
      </c>
      <c r="H98" s="7" t="s">
        <v>240</v>
      </c>
      <c r="I98" s="7"/>
      <c r="J98" s="294" t="s">
        <v>60</v>
      </c>
      <c r="K98" s="294" t="s">
        <v>931</v>
      </c>
      <c r="L98" s="8" t="s">
        <v>607</v>
      </c>
    </row>
    <row r="99" spans="2:12" x14ac:dyDescent="0.3">
      <c r="B99" s="9" t="s">
        <v>241</v>
      </c>
      <c r="C99" s="297">
        <v>3.6</v>
      </c>
      <c r="D99" s="296">
        <v>42706</v>
      </c>
      <c r="E99" s="10" t="s">
        <v>241</v>
      </c>
      <c r="F99" s="297">
        <v>3.6</v>
      </c>
      <c r="G99" s="108">
        <v>42706</v>
      </c>
      <c r="H99" s="10" t="s">
        <v>240</v>
      </c>
      <c r="I99" s="10"/>
      <c r="J99" s="231" t="s">
        <v>60</v>
      </c>
      <c r="K99" s="231" t="s">
        <v>931</v>
      </c>
      <c r="L99" s="11" t="s">
        <v>607</v>
      </c>
    </row>
    <row r="100" spans="2:12" x14ac:dyDescent="0.3">
      <c r="B100" s="6" t="s">
        <v>242</v>
      </c>
      <c r="C100" s="298" t="s">
        <v>53</v>
      </c>
      <c r="D100" s="294" t="s">
        <v>53</v>
      </c>
      <c r="E100" s="7" t="s">
        <v>242</v>
      </c>
      <c r="F100" s="298">
        <v>2.2000000000000002</v>
      </c>
      <c r="G100" s="103">
        <v>42550</v>
      </c>
      <c r="H100" s="7" t="s">
        <v>243</v>
      </c>
      <c r="I100" s="7" t="s">
        <v>244</v>
      </c>
      <c r="J100" s="294" t="s">
        <v>60</v>
      </c>
      <c r="K100" s="294" t="s">
        <v>245</v>
      </c>
      <c r="L100" s="102" t="s">
        <v>246</v>
      </c>
    </row>
    <row r="101" spans="2:12" x14ac:dyDescent="0.3">
      <c r="B101" s="9" t="s">
        <v>247</v>
      </c>
      <c r="C101" s="297">
        <v>5.0999999999999996</v>
      </c>
      <c r="D101" s="296">
        <v>43365</v>
      </c>
      <c r="E101" s="10" t="s">
        <v>247</v>
      </c>
      <c r="F101" s="297">
        <v>4.4000000000000004</v>
      </c>
      <c r="G101" s="108">
        <v>42709</v>
      </c>
      <c r="H101" s="10" t="s">
        <v>243</v>
      </c>
      <c r="I101" s="10"/>
      <c r="J101" s="231" t="s">
        <v>60</v>
      </c>
      <c r="K101" s="231" t="s">
        <v>913</v>
      </c>
      <c r="L101" s="11" t="s">
        <v>243</v>
      </c>
    </row>
    <row r="102" spans="2:12" x14ac:dyDescent="0.3">
      <c r="B102" s="6" t="s">
        <v>248</v>
      </c>
      <c r="C102" s="298">
        <v>2.2999999999999998</v>
      </c>
      <c r="D102" s="295">
        <v>43369</v>
      </c>
      <c r="E102" s="7" t="s">
        <v>248</v>
      </c>
      <c r="F102" s="298">
        <v>1.1000000000000001</v>
      </c>
      <c r="G102" s="103">
        <v>42830</v>
      </c>
      <c r="H102" s="7" t="s">
        <v>249</v>
      </c>
      <c r="I102" s="7" t="s">
        <v>250</v>
      </c>
      <c r="J102" s="294" t="s">
        <v>60</v>
      </c>
      <c r="K102" s="294" t="s">
        <v>924</v>
      </c>
      <c r="L102" s="8" t="s">
        <v>591</v>
      </c>
    </row>
    <row r="103" spans="2:12" x14ac:dyDescent="0.3">
      <c r="B103" s="9" t="s">
        <v>251</v>
      </c>
      <c r="C103" s="297">
        <v>2.1</v>
      </c>
      <c r="D103" s="296">
        <v>43441</v>
      </c>
      <c r="E103" s="10" t="s">
        <v>251</v>
      </c>
      <c r="F103" s="297">
        <v>1.6</v>
      </c>
      <c r="G103" s="108">
        <v>43084</v>
      </c>
      <c r="H103" s="10" t="s">
        <v>249</v>
      </c>
      <c r="I103" s="10" t="s">
        <v>252</v>
      </c>
      <c r="J103" s="231" t="s">
        <v>60</v>
      </c>
      <c r="K103" s="231" t="s">
        <v>925</v>
      </c>
      <c r="L103" s="11" t="s">
        <v>594</v>
      </c>
    </row>
    <row r="104" spans="2:12" x14ac:dyDescent="0.3">
      <c r="B104" s="6" t="s">
        <v>237</v>
      </c>
      <c r="C104" s="298">
        <v>5</v>
      </c>
      <c r="D104" s="295">
        <v>43832</v>
      </c>
      <c r="E104" s="7" t="s">
        <v>237</v>
      </c>
      <c r="F104" s="298">
        <v>4.2</v>
      </c>
      <c r="G104" s="103">
        <v>43074</v>
      </c>
      <c r="H104" s="7" t="s">
        <v>249</v>
      </c>
      <c r="I104" s="7" t="s">
        <v>253</v>
      </c>
      <c r="J104" s="294" t="s">
        <v>60</v>
      </c>
      <c r="K104" s="294" t="s">
        <v>924</v>
      </c>
      <c r="L104" s="8" t="s">
        <v>591</v>
      </c>
    </row>
    <row r="105" spans="2:12" x14ac:dyDescent="0.3">
      <c r="B105" s="9" t="s">
        <v>254</v>
      </c>
      <c r="C105" s="297">
        <v>5</v>
      </c>
      <c r="D105" s="231">
        <v>43832</v>
      </c>
      <c r="E105" s="10" t="s">
        <v>254</v>
      </c>
      <c r="F105" s="297">
        <v>2.2000000000000002</v>
      </c>
      <c r="G105" s="108">
        <v>43074</v>
      </c>
      <c r="H105" s="10" t="s">
        <v>249</v>
      </c>
      <c r="I105" s="10" t="s">
        <v>255</v>
      </c>
      <c r="J105" s="231" t="s">
        <v>60</v>
      </c>
      <c r="K105" s="231" t="s">
        <v>924</v>
      </c>
      <c r="L105" s="11" t="s">
        <v>591</v>
      </c>
    </row>
    <row r="106" spans="2:12" x14ac:dyDescent="0.3">
      <c r="B106" s="6" t="s">
        <v>256</v>
      </c>
      <c r="C106" s="298">
        <v>2.6</v>
      </c>
      <c r="D106" s="295">
        <v>42690</v>
      </c>
      <c r="E106" s="7" t="s">
        <v>256</v>
      </c>
      <c r="F106" s="298">
        <v>2.6</v>
      </c>
      <c r="G106" s="103">
        <v>42690</v>
      </c>
      <c r="H106" s="7" t="s">
        <v>257</v>
      </c>
      <c r="I106" s="7" t="s">
        <v>258</v>
      </c>
      <c r="J106" s="294" t="s">
        <v>67</v>
      </c>
      <c r="K106" s="294" t="s">
        <v>975</v>
      </c>
      <c r="L106" s="8" t="s">
        <v>1017</v>
      </c>
    </row>
    <row r="107" spans="2:12" x14ac:dyDescent="0.3">
      <c r="B107" s="6" t="s">
        <v>256</v>
      </c>
      <c r="C107" s="298">
        <v>2.6</v>
      </c>
      <c r="D107" s="295">
        <v>42690</v>
      </c>
      <c r="E107" s="7" t="s">
        <v>256</v>
      </c>
      <c r="F107" s="298">
        <v>2.6</v>
      </c>
      <c r="G107" s="103">
        <v>42690</v>
      </c>
      <c r="H107" s="7" t="s">
        <v>259</v>
      </c>
      <c r="I107" s="7"/>
      <c r="J107" s="294" t="s">
        <v>60</v>
      </c>
      <c r="K107" s="294" t="s">
        <v>943</v>
      </c>
      <c r="L107" s="8" t="s">
        <v>625</v>
      </c>
    </row>
    <row r="108" spans="2:12" x14ac:dyDescent="0.3">
      <c r="B108" s="9" t="s">
        <v>260</v>
      </c>
      <c r="C108" s="297">
        <v>4.0999999999999996</v>
      </c>
      <c r="D108" s="296">
        <v>43654</v>
      </c>
      <c r="E108" s="10" t="s">
        <v>260</v>
      </c>
      <c r="F108" s="297">
        <v>3.1</v>
      </c>
      <c r="G108" s="108">
        <v>42691</v>
      </c>
      <c r="H108" s="10" t="s">
        <v>261</v>
      </c>
      <c r="I108" s="10" t="s">
        <v>262</v>
      </c>
      <c r="J108" s="231" t="s">
        <v>60</v>
      </c>
      <c r="K108" s="231" t="s">
        <v>245</v>
      </c>
      <c r="L108" s="84" t="s">
        <v>246</v>
      </c>
    </row>
    <row r="109" spans="2:12" x14ac:dyDescent="0.3">
      <c r="B109" s="6" t="s">
        <v>263</v>
      </c>
      <c r="C109" s="298">
        <v>1.3</v>
      </c>
      <c r="D109" s="295">
        <v>43200</v>
      </c>
      <c r="E109" s="7" t="s">
        <v>263</v>
      </c>
      <c r="F109" s="298">
        <v>1.2</v>
      </c>
      <c r="G109" s="103">
        <v>42830</v>
      </c>
      <c r="H109" s="7" t="s">
        <v>264</v>
      </c>
      <c r="I109" s="7"/>
      <c r="J109" s="294" t="s">
        <v>60</v>
      </c>
      <c r="K109" s="294" t="s">
        <v>936</v>
      </c>
      <c r="L109" s="8" t="s">
        <v>614</v>
      </c>
    </row>
    <row r="110" spans="2:12" x14ac:dyDescent="0.3">
      <c r="B110" s="9" t="s">
        <v>265</v>
      </c>
      <c r="C110" s="297">
        <v>8.1</v>
      </c>
      <c r="D110" s="296">
        <v>43794</v>
      </c>
      <c r="E110" s="10" t="s">
        <v>265</v>
      </c>
      <c r="F110" s="297">
        <v>6</v>
      </c>
      <c r="G110" s="108">
        <v>43074</v>
      </c>
      <c r="H110" s="10" t="s">
        <v>266</v>
      </c>
      <c r="I110" s="10"/>
      <c r="J110" s="231" t="s">
        <v>67</v>
      </c>
      <c r="K110" s="231" t="s">
        <v>980</v>
      </c>
      <c r="L110" s="11" t="s">
        <v>1018</v>
      </c>
    </row>
    <row r="111" spans="2:12" x14ac:dyDescent="0.3">
      <c r="B111" s="9" t="s">
        <v>265</v>
      </c>
      <c r="C111" s="297">
        <v>8.1</v>
      </c>
      <c r="D111" s="296">
        <v>43794</v>
      </c>
      <c r="E111" s="10" t="s">
        <v>265</v>
      </c>
      <c r="F111" s="297">
        <v>6</v>
      </c>
      <c r="G111" s="108">
        <v>43074</v>
      </c>
      <c r="H111" s="10" t="s">
        <v>267</v>
      </c>
      <c r="I111" s="10"/>
      <c r="J111" s="231" t="s">
        <v>67</v>
      </c>
      <c r="K111" s="231" t="s">
        <v>981</v>
      </c>
      <c r="L111" s="11" t="s">
        <v>1019</v>
      </c>
    </row>
    <row r="112" spans="2:12" x14ac:dyDescent="0.3">
      <c r="B112" s="9" t="s">
        <v>265</v>
      </c>
      <c r="C112" s="297">
        <v>8.1</v>
      </c>
      <c r="D112" s="296">
        <v>43794</v>
      </c>
      <c r="E112" s="10" t="s">
        <v>265</v>
      </c>
      <c r="F112" s="297">
        <v>6</v>
      </c>
      <c r="G112" s="108">
        <v>43074</v>
      </c>
      <c r="H112" s="10" t="s">
        <v>268</v>
      </c>
      <c r="I112" s="10"/>
      <c r="J112" s="231" t="s">
        <v>67</v>
      </c>
      <c r="K112" s="231" t="s">
        <v>982</v>
      </c>
      <c r="L112" s="11" t="s">
        <v>1020</v>
      </c>
    </row>
    <row r="113" spans="2:12" x14ac:dyDescent="0.3">
      <c r="B113" s="6" t="s">
        <v>269</v>
      </c>
      <c r="C113" s="298">
        <v>3.4</v>
      </c>
      <c r="D113" s="295">
        <v>42901</v>
      </c>
      <c r="E113" s="7" t="s">
        <v>269</v>
      </c>
      <c r="F113" s="298">
        <v>3.4</v>
      </c>
      <c r="G113" s="103">
        <v>42901</v>
      </c>
      <c r="H113" s="7" t="s">
        <v>270</v>
      </c>
      <c r="I113" s="7" t="s">
        <v>271</v>
      </c>
      <c r="J113" s="294" t="s">
        <v>60</v>
      </c>
      <c r="K113" s="294" t="s">
        <v>967</v>
      </c>
      <c r="L113" s="8" t="s">
        <v>655</v>
      </c>
    </row>
    <row r="114" spans="2:12" x14ac:dyDescent="0.3">
      <c r="B114" s="6" t="s">
        <v>269</v>
      </c>
      <c r="C114" s="298">
        <v>3.4</v>
      </c>
      <c r="D114" s="295">
        <v>42901</v>
      </c>
      <c r="E114" s="7" t="s">
        <v>269</v>
      </c>
      <c r="F114" s="298">
        <v>3.4</v>
      </c>
      <c r="G114" s="103">
        <v>42901</v>
      </c>
      <c r="H114" s="7" t="s">
        <v>270</v>
      </c>
      <c r="I114" s="7" t="s">
        <v>272</v>
      </c>
      <c r="J114" s="294" t="s">
        <v>60</v>
      </c>
      <c r="K114" s="294" t="s">
        <v>924</v>
      </c>
      <c r="L114" s="8" t="s">
        <v>591</v>
      </c>
    </row>
    <row r="115" spans="2:12" x14ac:dyDescent="0.3">
      <c r="B115" s="9" t="s">
        <v>273</v>
      </c>
      <c r="C115" s="297" t="s">
        <v>53</v>
      </c>
      <c r="D115" s="231" t="s">
        <v>53</v>
      </c>
      <c r="E115" s="10" t="s">
        <v>273</v>
      </c>
      <c r="F115" s="297">
        <v>3.5</v>
      </c>
      <c r="G115" s="108">
        <v>42709</v>
      </c>
      <c r="H115" s="10" t="s">
        <v>274</v>
      </c>
      <c r="I115" s="10"/>
      <c r="J115" s="231" t="s">
        <v>60</v>
      </c>
      <c r="K115" s="231" t="s">
        <v>967</v>
      </c>
      <c r="L115" s="11" t="s">
        <v>655</v>
      </c>
    </row>
    <row r="116" spans="2:12" x14ac:dyDescent="0.3">
      <c r="B116" s="6" t="s">
        <v>275</v>
      </c>
      <c r="C116" s="298" t="s">
        <v>53</v>
      </c>
      <c r="D116" s="294" t="s">
        <v>53</v>
      </c>
      <c r="E116" s="7" t="s">
        <v>275</v>
      </c>
      <c r="F116" s="298">
        <v>3.1</v>
      </c>
      <c r="G116" s="103">
        <v>43012</v>
      </c>
      <c r="H116" s="7" t="s">
        <v>276</v>
      </c>
      <c r="I116" s="7"/>
      <c r="J116" s="294" t="s">
        <v>60</v>
      </c>
      <c r="K116" s="294" t="s">
        <v>967</v>
      </c>
      <c r="L116" s="8" t="s">
        <v>655</v>
      </c>
    </row>
    <row r="117" spans="2:12" x14ac:dyDescent="0.3">
      <c r="B117" s="9" t="s">
        <v>277</v>
      </c>
      <c r="C117" s="297">
        <v>3.1</v>
      </c>
      <c r="D117" s="296">
        <v>43553</v>
      </c>
      <c r="E117" s="10" t="s">
        <v>277</v>
      </c>
      <c r="F117" s="297">
        <v>2.2999999999999998</v>
      </c>
      <c r="G117" s="108">
        <v>42709</v>
      </c>
      <c r="H117" s="10" t="s">
        <v>278</v>
      </c>
      <c r="I117" s="10"/>
      <c r="J117" s="231" t="s">
        <v>60</v>
      </c>
      <c r="K117" s="231" t="s">
        <v>967</v>
      </c>
      <c r="L117" s="11" t="s">
        <v>655</v>
      </c>
    </row>
    <row r="118" spans="2:12" x14ac:dyDescent="0.3">
      <c r="B118" s="6" t="s">
        <v>279</v>
      </c>
      <c r="C118" s="298">
        <v>1.4</v>
      </c>
      <c r="D118" s="295">
        <v>42822</v>
      </c>
      <c r="E118" s="7" t="s">
        <v>279</v>
      </c>
      <c r="F118" s="298">
        <v>1.4</v>
      </c>
      <c r="G118" s="103">
        <v>42822</v>
      </c>
      <c r="H118" s="7" t="s">
        <v>280</v>
      </c>
      <c r="I118" s="7"/>
      <c r="J118" s="294" t="s">
        <v>60</v>
      </c>
      <c r="K118" s="294" t="s">
        <v>967</v>
      </c>
      <c r="L118" s="8" t="s">
        <v>655</v>
      </c>
    </row>
    <row r="119" spans="2:12" x14ac:dyDescent="0.3">
      <c r="B119" s="9" t="s">
        <v>281</v>
      </c>
      <c r="C119" s="297" t="s">
        <v>53</v>
      </c>
      <c r="D119" s="231" t="s">
        <v>53</v>
      </c>
      <c r="E119" s="10" t="s">
        <v>281</v>
      </c>
      <c r="F119" s="297">
        <v>3.2</v>
      </c>
      <c r="G119" s="108">
        <v>42709</v>
      </c>
      <c r="H119" s="10" t="s">
        <v>282</v>
      </c>
      <c r="I119" s="10"/>
      <c r="J119" s="231" t="s">
        <v>60</v>
      </c>
      <c r="K119" s="231" t="s">
        <v>911</v>
      </c>
      <c r="L119" s="11" t="s">
        <v>570</v>
      </c>
    </row>
    <row r="120" spans="2:12" x14ac:dyDescent="0.3">
      <c r="B120" s="6" t="s">
        <v>283</v>
      </c>
      <c r="C120" s="298">
        <v>5</v>
      </c>
      <c r="D120" s="295">
        <v>43791</v>
      </c>
      <c r="E120" s="7" t="s">
        <v>283</v>
      </c>
      <c r="F120" s="298">
        <v>4.4000000000000004</v>
      </c>
      <c r="G120" s="103">
        <v>42944</v>
      </c>
      <c r="H120" s="7" t="s">
        <v>284</v>
      </c>
      <c r="I120" s="7" t="s">
        <v>285</v>
      </c>
      <c r="J120" s="294" t="s">
        <v>60</v>
      </c>
      <c r="K120" s="294" t="s">
        <v>555</v>
      </c>
      <c r="L120" s="8" t="s">
        <v>556</v>
      </c>
    </row>
    <row r="121" spans="2:12" x14ac:dyDescent="0.3">
      <c r="B121" s="6" t="s">
        <v>283</v>
      </c>
      <c r="C121" s="298">
        <v>5</v>
      </c>
      <c r="D121" s="295">
        <v>43791</v>
      </c>
      <c r="E121" s="7" t="s">
        <v>283</v>
      </c>
      <c r="F121" s="298">
        <v>4.4000000000000004</v>
      </c>
      <c r="G121" s="103">
        <v>42944</v>
      </c>
      <c r="H121" s="7" t="s">
        <v>284</v>
      </c>
      <c r="I121" s="7" t="s">
        <v>285</v>
      </c>
      <c r="J121" s="294" t="s">
        <v>60</v>
      </c>
      <c r="K121" s="294" t="s">
        <v>902</v>
      </c>
      <c r="L121" s="8" t="s">
        <v>559</v>
      </c>
    </row>
    <row r="122" spans="2:12" x14ac:dyDescent="0.3">
      <c r="B122" s="6" t="s">
        <v>283</v>
      </c>
      <c r="C122" s="298">
        <v>5</v>
      </c>
      <c r="D122" s="295">
        <v>43791</v>
      </c>
      <c r="E122" s="7" t="s">
        <v>283</v>
      </c>
      <c r="F122" s="298">
        <v>4.4000000000000004</v>
      </c>
      <c r="G122" s="103">
        <v>42944</v>
      </c>
      <c r="H122" s="7" t="s">
        <v>284</v>
      </c>
      <c r="I122" s="7" t="s">
        <v>286</v>
      </c>
      <c r="J122" s="294" t="s">
        <v>60</v>
      </c>
      <c r="K122" s="294" t="s">
        <v>907</v>
      </c>
      <c r="L122" s="8" t="s">
        <v>568</v>
      </c>
    </row>
    <row r="123" spans="2:12" x14ac:dyDescent="0.3">
      <c r="B123" s="6" t="s">
        <v>283</v>
      </c>
      <c r="C123" s="298">
        <v>5</v>
      </c>
      <c r="D123" s="295">
        <v>43791</v>
      </c>
      <c r="E123" s="7" t="s">
        <v>283</v>
      </c>
      <c r="F123" s="298">
        <v>4.4000000000000004</v>
      </c>
      <c r="G123" s="103">
        <v>42944</v>
      </c>
      <c r="H123" s="7" t="s">
        <v>284</v>
      </c>
      <c r="I123" s="7" t="s">
        <v>286</v>
      </c>
      <c r="J123" s="294" t="s">
        <v>60</v>
      </c>
      <c r="K123" s="294" t="s">
        <v>908</v>
      </c>
      <c r="L123" s="8" t="s">
        <v>569</v>
      </c>
    </row>
    <row r="124" spans="2:12" x14ac:dyDescent="0.3">
      <c r="B124" s="6" t="s">
        <v>283</v>
      </c>
      <c r="C124" s="298">
        <v>5</v>
      </c>
      <c r="D124" s="295">
        <v>43791</v>
      </c>
      <c r="E124" s="7" t="s">
        <v>283</v>
      </c>
      <c r="F124" s="298">
        <v>4.4000000000000004</v>
      </c>
      <c r="G124" s="103">
        <v>42944</v>
      </c>
      <c r="H124" s="7" t="s">
        <v>284</v>
      </c>
      <c r="I124" s="7" t="s">
        <v>287</v>
      </c>
      <c r="J124" s="294" t="s">
        <v>60</v>
      </c>
      <c r="K124" s="294" t="s">
        <v>915</v>
      </c>
      <c r="L124" s="8" t="s">
        <v>578</v>
      </c>
    </row>
    <row r="125" spans="2:12" x14ac:dyDescent="0.3">
      <c r="B125" s="6" t="s">
        <v>283</v>
      </c>
      <c r="C125" s="298">
        <v>5</v>
      </c>
      <c r="D125" s="295">
        <v>43791</v>
      </c>
      <c r="E125" s="7" t="s">
        <v>283</v>
      </c>
      <c r="F125" s="298">
        <v>4.4000000000000004</v>
      </c>
      <c r="G125" s="103">
        <v>42944</v>
      </c>
      <c r="H125" s="7" t="s">
        <v>284</v>
      </c>
      <c r="I125" s="7" t="s">
        <v>288</v>
      </c>
      <c r="J125" s="294" t="s">
        <v>60</v>
      </c>
      <c r="K125" s="294" t="s">
        <v>919</v>
      </c>
      <c r="L125" s="8" t="s">
        <v>582</v>
      </c>
    </row>
    <row r="126" spans="2:12" x14ac:dyDescent="0.3">
      <c r="B126" s="6" t="s">
        <v>283</v>
      </c>
      <c r="C126" s="298">
        <v>5</v>
      </c>
      <c r="D126" s="295">
        <v>43791</v>
      </c>
      <c r="E126" s="7" t="s">
        <v>283</v>
      </c>
      <c r="F126" s="298">
        <v>4.4000000000000004</v>
      </c>
      <c r="G126" s="103">
        <v>42944</v>
      </c>
      <c r="H126" s="7" t="s">
        <v>284</v>
      </c>
      <c r="I126" s="7" t="s">
        <v>289</v>
      </c>
      <c r="J126" s="294" t="s">
        <v>60</v>
      </c>
      <c r="K126" s="295" t="s">
        <v>920</v>
      </c>
      <c r="L126" s="8" t="s">
        <v>289</v>
      </c>
    </row>
    <row r="127" spans="2:12" x14ac:dyDescent="0.3">
      <c r="B127" s="9" t="s">
        <v>290</v>
      </c>
      <c r="C127" s="297">
        <v>3.4</v>
      </c>
      <c r="D127" s="296">
        <v>42944</v>
      </c>
      <c r="E127" s="10" t="s">
        <v>290</v>
      </c>
      <c r="F127" s="297">
        <v>3.4</v>
      </c>
      <c r="G127" s="108">
        <v>42944</v>
      </c>
      <c r="H127" s="10" t="s">
        <v>291</v>
      </c>
      <c r="I127" s="10" t="s">
        <v>292</v>
      </c>
      <c r="J127" s="231" t="s">
        <v>60</v>
      </c>
      <c r="K127" s="231" t="s">
        <v>555</v>
      </c>
      <c r="L127" s="11" t="s">
        <v>556</v>
      </c>
    </row>
    <row r="128" spans="2:12" x14ac:dyDescent="0.3">
      <c r="B128" s="9" t="s">
        <v>290</v>
      </c>
      <c r="C128" s="297">
        <v>3.4</v>
      </c>
      <c r="D128" s="296">
        <v>42944</v>
      </c>
      <c r="E128" s="10" t="s">
        <v>290</v>
      </c>
      <c r="F128" s="297">
        <v>3.4</v>
      </c>
      <c r="G128" s="108">
        <v>42944</v>
      </c>
      <c r="H128" s="10" t="s">
        <v>291</v>
      </c>
      <c r="I128" s="10" t="s">
        <v>292</v>
      </c>
      <c r="J128" s="231" t="s">
        <v>60</v>
      </c>
      <c r="K128" s="231" t="s">
        <v>902</v>
      </c>
      <c r="L128" s="11" t="s">
        <v>559</v>
      </c>
    </row>
    <row r="129" spans="2:12" x14ac:dyDescent="0.3">
      <c r="B129" s="9" t="s">
        <v>290</v>
      </c>
      <c r="C129" s="297">
        <v>3.4</v>
      </c>
      <c r="D129" s="296">
        <v>42944</v>
      </c>
      <c r="E129" s="10" t="s">
        <v>290</v>
      </c>
      <c r="F129" s="297">
        <v>3.4</v>
      </c>
      <c r="G129" s="108">
        <v>42944</v>
      </c>
      <c r="H129" s="10" t="s">
        <v>291</v>
      </c>
      <c r="I129" s="10" t="s">
        <v>286</v>
      </c>
      <c r="J129" s="231" t="s">
        <v>60</v>
      </c>
      <c r="K129" s="231" t="s">
        <v>907</v>
      </c>
      <c r="L129" s="11" t="s">
        <v>568</v>
      </c>
    </row>
    <row r="130" spans="2:12" x14ac:dyDescent="0.3">
      <c r="B130" s="9" t="s">
        <v>290</v>
      </c>
      <c r="C130" s="297">
        <v>3.4</v>
      </c>
      <c r="D130" s="296">
        <v>42944</v>
      </c>
      <c r="E130" s="10" t="s">
        <v>290</v>
      </c>
      <c r="F130" s="297">
        <v>3.4</v>
      </c>
      <c r="G130" s="108">
        <v>42944</v>
      </c>
      <c r="H130" s="10" t="s">
        <v>291</v>
      </c>
      <c r="I130" s="10" t="s">
        <v>286</v>
      </c>
      <c r="J130" s="231" t="s">
        <v>60</v>
      </c>
      <c r="K130" s="231" t="s">
        <v>908</v>
      </c>
      <c r="L130" s="11" t="s">
        <v>569</v>
      </c>
    </row>
    <row r="131" spans="2:12" x14ac:dyDescent="0.3">
      <c r="B131" s="9" t="s">
        <v>290</v>
      </c>
      <c r="C131" s="297">
        <v>3.4</v>
      </c>
      <c r="D131" s="296">
        <v>42944</v>
      </c>
      <c r="E131" s="10" t="s">
        <v>290</v>
      </c>
      <c r="F131" s="297">
        <v>3.4</v>
      </c>
      <c r="G131" s="108">
        <v>42944</v>
      </c>
      <c r="H131" s="10" t="s">
        <v>291</v>
      </c>
      <c r="I131" s="10" t="s">
        <v>293</v>
      </c>
      <c r="J131" s="231" t="s">
        <v>60</v>
      </c>
      <c r="K131" s="231" t="s">
        <v>904</v>
      </c>
      <c r="L131" s="11" t="s">
        <v>562</v>
      </c>
    </row>
    <row r="132" spans="2:12" x14ac:dyDescent="0.3">
      <c r="B132" s="9" t="s">
        <v>290</v>
      </c>
      <c r="C132" s="297">
        <v>3.4</v>
      </c>
      <c r="D132" s="296">
        <v>42944</v>
      </c>
      <c r="E132" s="10" t="s">
        <v>290</v>
      </c>
      <c r="F132" s="297">
        <v>3.4</v>
      </c>
      <c r="G132" s="108">
        <v>42944</v>
      </c>
      <c r="H132" s="10" t="s">
        <v>291</v>
      </c>
      <c r="I132" s="10" t="s">
        <v>288</v>
      </c>
      <c r="J132" s="231" t="s">
        <v>60</v>
      </c>
      <c r="K132" s="231" t="s">
        <v>919</v>
      </c>
      <c r="L132" s="11" t="s">
        <v>582</v>
      </c>
    </row>
    <row r="133" spans="2:12" x14ac:dyDescent="0.3">
      <c r="B133" s="9" t="s">
        <v>290</v>
      </c>
      <c r="C133" s="297">
        <v>3.4</v>
      </c>
      <c r="D133" s="296">
        <v>42944</v>
      </c>
      <c r="E133" s="10" t="s">
        <v>290</v>
      </c>
      <c r="F133" s="297">
        <v>3.4</v>
      </c>
      <c r="G133" s="108">
        <v>42944</v>
      </c>
      <c r="H133" s="10" t="s">
        <v>291</v>
      </c>
      <c r="I133" s="10" t="s">
        <v>289</v>
      </c>
      <c r="J133" s="231" t="s">
        <v>60</v>
      </c>
      <c r="K133" s="296" t="s">
        <v>920</v>
      </c>
      <c r="L133" s="11" t="s">
        <v>289</v>
      </c>
    </row>
    <row r="134" spans="2:12" x14ac:dyDescent="0.3">
      <c r="B134" s="9" t="s">
        <v>290</v>
      </c>
      <c r="C134" s="297">
        <v>3.4</v>
      </c>
      <c r="D134" s="296">
        <v>42944</v>
      </c>
      <c r="E134" s="10" t="s">
        <v>290</v>
      </c>
      <c r="F134" s="297">
        <v>3.4</v>
      </c>
      <c r="G134" s="108">
        <v>42944</v>
      </c>
      <c r="H134" s="10" t="s">
        <v>291</v>
      </c>
      <c r="I134" s="10" t="s">
        <v>294</v>
      </c>
      <c r="J134" s="231" t="s">
        <v>60</v>
      </c>
      <c r="K134" s="231" t="s">
        <v>923</v>
      </c>
      <c r="L134" s="11" t="s">
        <v>589</v>
      </c>
    </row>
    <row r="135" spans="2:12" x14ac:dyDescent="0.3">
      <c r="B135" s="6" t="s">
        <v>295</v>
      </c>
      <c r="C135" s="298">
        <v>3.7</v>
      </c>
      <c r="D135" s="295">
        <v>42944</v>
      </c>
      <c r="E135" s="7" t="s">
        <v>295</v>
      </c>
      <c r="F135" s="298">
        <v>3.7</v>
      </c>
      <c r="G135" s="103">
        <v>42944</v>
      </c>
      <c r="H135" s="7" t="s">
        <v>296</v>
      </c>
      <c r="I135" s="7" t="s">
        <v>292</v>
      </c>
      <c r="J135" s="294" t="s">
        <v>60</v>
      </c>
      <c r="K135" s="294" t="s">
        <v>555</v>
      </c>
      <c r="L135" s="8" t="s">
        <v>556</v>
      </c>
    </row>
    <row r="136" spans="2:12" x14ac:dyDescent="0.3">
      <c r="B136" s="6" t="s">
        <v>295</v>
      </c>
      <c r="C136" s="298">
        <v>3.7</v>
      </c>
      <c r="D136" s="295">
        <v>42944</v>
      </c>
      <c r="E136" s="7" t="s">
        <v>295</v>
      </c>
      <c r="F136" s="298">
        <v>3.7</v>
      </c>
      <c r="G136" s="103">
        <v>42944</v>
      </c>
      <c r="H136" s="7" t="s">
        <v>296</v>
      </c>
      <c r="I136" s="7" t="s">
        <v>292</v>
      </c>
      <c r="J136" s="294" t="s">
        <v>60</v>
      </c>
      <c r="K136" s="294" t="s">
        <v>902</v>
      </c>
      <c r="L136" s="8" t="s">
        <v>559</v>
      </c>
    </row>
    <row r="137" spans="2:12" x14ac:dyDescent="0.3">
      <c r="B137" s="6" t="s">
        <v>295</v>
      </c>
      <c r="C137" s="298">
        <v>3.7</v>
      </c>
      <c r="D137" s="295">
        <v>42944</v>
      </c>
      <c r="E137" s="7" t="s">
        <v>295</v>
      </c>
      <c r="F137" s="298">
        <v>3.7</v>
      </c>
      <c r="G137" s="103">
        <v>42944</v>
      </c>
      <c r="H137" s="7" t="s">
        <v>296</v>
      </c>
      <c r="I137" s="7" t="s">
        <v>286</v>
      </c>
      <c r="J137" s="294" t="s">
        <v>60</v>
      </c>
      <c r="K137" s="294" t="s">
        <v>907</v>
      </c>
      <c r="L137" s="8" t="s">
        <v>568</v>
      </c>
    </row>
    <row r="138" spans="2:12" x14ac:dyDescent="0.3">
      <c r="B138" s="6" t="s">
        <v>295</v>
      </c>
      <c r="C138" s="298">
        <v>3.7</v>
      </c>
      <c r="D138" s="295">
        <v>42944</v>
      </c>
      <c r="E138" s="7" t="s">
        <v>295</v>
      </c>
      <c r="F138" s="298">
        <v>3.7</v>
      </c>
      <c r="G138" s="103">
        <v>42944</v>
      </c>
      <c r="H138" s="7" t="s">
        <v>296</v>
      </c>
      <c r="I138" s="7" t="s">
        <v>286</v>
      </c>
      <c r="J138" s="294" t="s">
        <v>60</v>
      </c>
      <c r="K138" s="294" t="s">
        <v>908</v>
      </c>
      <c r="L138" s="8" t="s">
        <v>569</v>
      </c>
    </row>
    <row r="139" spans="2:12" x14ac:dyDescent="0.3">
      <c r="B139" s="6" t="s">
        <v>295</v>
      </c>
      <c r="C139" s="298">
        <v>3.7</v>
      </c>
      <c r="D139" s="295">
        <v>42944</v>
      </c>
      <c r="E139" s="7" t="s">
        <v>295</v>
      </c>
      <c r="F139" s="298">
        <v>3.7</v>
      </c>
      <c r="G139" s="103">
        <v>42944</v>
      </c>
      <c r="H139" s="7" t="s">
        <v>296</v>
      </c>
      <c r="I139" s="7" t="s">
        <v>287</v>
      </c>
      <c r="J139" s="294" t="s">
        <v>60</v>
      </c>
      <c r="K139" s="294" t="s">
        <v>915</v>
      </c>
      <c r="L139" s="8" t="s">
        <v>578</v>
      </c>
    </row>
    <row r="140" spans="2:12" x14ac:dyDescent="0.3">
      <c r="B140" s="6" t="s">
        <v>295</v>
      </c>
      <c r="C140" s="298">
        <v>3.7</v>
      </c>
      <c r="D140" s="295">
        <v>42944</v>
      </c>
      <c r="E140" s="7" t="s">
        <v>295</v>
      </c>
      <c r="F140" s="298">
        <v>3.7</v>
      </c>
      <c r="G140" s="103">
        <v>42944</v>
      </c>
      <c r="H140" s="7" t="s">
        <v>296</v>
      </c>
      <c r="I140" s="7" t="s">
        <v>293</v>
      </c>
      <c r="J140" s="294" t="s">
        <v>60</v>
      </c>
      <c r="K140" s="294" t="s">
        <v>904</v>
      </c>
      <c r="L140" s="8" t="s">
        <v>562</v>
      </c>
    </row>
    <row r="141" spans="2:12" x14ac:dyDescent="0.3">
      <c r="B141" s="6" t="s">
        <v>295</v>
      </c>
      <c r="C141" s="298">
        <v>3.7</v>
      </c>
      <c r="D141" s="295">
        <v>42944</v>
      </c>
      <c r="E141" s="7" t="s">
        <v>295</v>
      </c>
      <c r="F141" s="298">
        <v>3.7</v>
      </c>
      <c r="G141" s="103">
        <v>42944</v>
      </c>
      <c r="H141" s="7" t="s">
        <v>296</v>
      </c>
      <c r="I141" s="7" t="s">
        <v>288</v>
      </c>
      <c r="J141" s="294" t="s">
        <v>60</v>
      </c>
      <c r="K141" s="294" t="s">
        <v>919</v>
      </c>
      <c r="L141" s="8" t="s">
        <v>582</v>
      </c>
    </row>
    <row r="142" spans="2:12" x14ac:dyDescent="0.3">
      <c r="B142" s="6" t="s">
        <v>295</v>
      </c>
      <c r="C142" s="298">
        <v>3.7</v>
      </c>
      <c r="D142" s="295">
        <v>42944</v>
      </c>
      <c r="E142" s="7" t="s">
        <v>295</v>
      </c>
      <c r="F142" s="298">
        <v>3.7</v>
      </c>
      <c r="G142" s="103">
        <v>42944</v>
      </c>
      <c r="H142" s="7" t="s">
        <v>296</v>
      </c>
      <c r="I142" s="7" t="s">
        <v>289</v>
      </c>
      <c r="J142" s="294" t="s">
        <v>60</v>
      </c>
      <c r="K142" s="295" t="s">
        <v>920</v>
      </c>
      <c r="L142" s="8" t="s">
        <v>289</v>
      </c>
    </row>
    <row r="143" spans="2:12" x14ac:dyDescent="0.3">
      <c r="B143" s="9" t="s">
        <v>297</v>
      </c>
      <c r="C143" s="297">
        <v>2.1</v>
      </c>
      <c r="D143" s="296">
        <v>43158</v>
      </c>
      <c r="E143" s="10" t="s">
        <v>297</v>
      </c>
      <c r="F143" s="297">
        <v>2.1</v>
      </c>
      <c r="G143" s="108">
        <v>43158</v>
      </c>
      <c r="H143" s="10" t="s">
        <v>298</v>
      </c>
      <c r="I143" s="10" t="s">
        <v>299</v>
      </c>
      <c r="J143" s="231" t="s">
        <v>67</v>
      </c>
      <c r="K143" s="231" t="s">
        <v>1001</v>
      </c>
      <c r="L143" s="11" t="s">
        <v>1021</v>
      </c>
    </row>
    <row r="144" spans="2:12" x14ac:dyDescent="0.3">
      <c r="B144" s="6" t="s">
        <v>300</v>
      </c>
      <c r="C144" s="298">
        <v>1.3</v>
      </c>
      <c r="D144" s="295">
        <v>43564</v>
      </c>
      <c r="E144" s="7" t="s">
        <v>300</v>
      </c>
      <c r="F144" s="298">
        <v>1.2</v>
      </c>
      <c r="G144" s="103">
        <v>43004</v>
      </c>
      <c r="H144" s="7" t="s">
        <v>301</v>
      </c>
      <c r="I144" s="7"/>
      <c r="J144" s="294" t="s">
        <v>60</v>
      </c>
      <c r="K144" s="294" t="s">
        <v>949</v>
      </c>
      <c r="L144" s="8" t="s">
        <v>631</v>
      </c>
    </row>
    <row r="145" spans="2:12" x14ac:dyDescent="0.3">
      <c r="B145" s="9" t="s">
        <v>58</v>
      </c>
      <c r="C145" s="297">
        <v>1.1000000000000001</v>
      </c>
      <c r="D145" s="296">
        <v>43243</v>
      </c>
      <c r="E145" s="10" t="s">
        <v>53</v>
      </c>
      <c r="F145" s="297" t="s">
        <v>53</v>
      </c>
      <c r="G145" s="108" t="s">
        <v>53</v>
      </c>
      <c r="H145" s="10"/>
      <c r="I145" s="10" t="s">
        <v>302</v>
      </c>
      <c r="J145" s="231" t="s">
        <v>60</v>
      </c>
      <c r="K145" s="231" t="s">
        <v>940</v>
      </c>
      <c r="L145" s="11" t="s">
        <v>302</v>
      </c>
    </row>
    <row r="146" spans="2:12" x14ac:dyDescent="0.3">
      <c r="B146" s="6" t="s">
        <v>303</v>
      </c>
      <c r="C146" s="298">
        <v>1.1000000000000001</v>
      </c>
      <c r="D146" s="295">
        <v>42878</v>
      </c>
      <c r="E146" s="7" t="s">
        <v>53</v>
      </c>
      <c r="F146" s="298" t="s">
        <v>53</v>
      </c>
      <c r="G146" s="103" t="s">
        <v>53</v>
      </c>
      <c r="H146" s="7"/>
      <c r="I146" s="7" t="s">
        <v>304</v>
      </c>
      <c r="J146" s="294" t="s">
        <v>60</v>
      </c>
      <c r="K146" s="295" t="s">
        <v>957</v>
      </c>
      <c r="L146" s="8" t="s">
        <v>304</v>
      </c>
    </row>
    <row r="147" spans="2:12" x14ac:dyDescent="0.3">
      <c r="B147" s="9" t="s">
        <v>305</v>
      </c>
      <c r="C147" s="297">
        <v>1.1000000000000001</v>
      </c>
      <c r="D147" s="296">
        <v>43606</v>
      </c>
      <c r="E147" s="10" t="s">
        <v>53</v>
      </c>
      <c r="F147" s="297" t="s">
        <v>53</v>
      </c>
      <c r="G147" s="108" t="s">
        <v>53</v>
      </c>
      <c r="H147" s="10"/>
      <c r="I147" s="10" t="s">
        <v>306</v>
      </c>
      <c r="J147" s="231" t="s">
        <v>67</v>
      </c>
      <c r="K147" s="231" t="s">
        <v>999</v>
      </c>
      <c r="L147" s="11" t="s">
        <v>1022</v>
      </c>
    </row>
    <row r="148" spans="2:12" x14ac:dyDescent="0.3">
      <c r="B148" s="9" t="s">
        <v>305</v>
      </c>
      <c r="C148" s="297">
        <v>1.1000000000000001</v>
      </c>
      <c r="D148" s="296">
        <v>43606</v>
      </c>
      <c r="E148" s="10" t="s">
        <v>53</v>
      </c>
      <c r="F148" s="297" t="s">
        <v>53</v>
      </c>
      <c r="G148" s="108" t="s">
        <v>53</v>
      </c>
      <c r="H148" s="10"/>
      <c r="I148" s="10" t="s">
        <v>307</v>
      </c>
      <c r="J148" s="231" t="s">
        <v>67</v>
      </c>
      <c r="K148" s="231" t="s">
        <v>999</v>
      </c>
      <c r="L148" s="11" t="s">
        <v>1022</v>
      </c>
    </row>
    <row r="149" spans="2:12" x14ac:dyDescent="0.3">
      <c r="B149" s="13" t="s">
        <v>305</v>
      </c>
      <c r="C149" s="299">
        <v>1.1000000000000001</v>
      </c>
      <c r="D149" s="300">
        <v>43606</v>
      </c>
      <c r="E149" s="14" t="s">
        <v>53</v>
      </c>
      <c r="F149" s="299" t="s">
        <v>53</v>
      </c>
      <c r="G149" s="146" t="s">
        <v>53</v>
      </c>
      <c r="H149" s="14"/>
      <c r="I149" s="14" t="s">
        <v>308</v>
      </c>
      <c r="J149" s="232" t="s">
        <v>67</v>
      </c>
      <c r="K149" s="232" t="s">
        <v>999</v>
      </c>
      <c r="L149" s="15" t="s">
        <v>1022</v>
      </c>
    </row>
  </sheetData>
  <autoFilter ref="B8:H65" xr:uid="{00000000-0009-0000-0000-000001000000}"/>
  <mergeCells count="3">
    <mergeCell ref="B2:E2"/>
    <mergeCell ref="B3:E3"/>
    <mergeCell ref="B4:E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3A99F-0B66-4E87-9B65-FF6A34940190}">
  <dimension ref="A1:R481"/>
  <sheetViews>
    <sheetView zoomScale="60" zoomScaleNormal="60" workbookViewId="0">
      <selection activeCell="H47" sqref="H47"/>
    </sheetView>
  </sheetViews>
  <sheetFormatPr defaultColWidth="9.109375" defaultRowHeight="14.4" x14ac:dyDescent="0.3"/>
  <cols>
    <col min="1" max="1" width="9.88671875" style="2" customWidth="1"/>
    <col min="2" max="2" width="22.44140625" style="2" customWidth="1"/>
    <col min="3" max="3" width="27.5546875" style="2" bestFit="1" customWidth="1"/>
    <col min="4" max="4" width="5.5546875" style="278" customWidth="1"/>
    <col min="5" max="5" width="48" style="2" customWidth="1"/>
    <col min="6" max="6" width="14.44140625" style="48" customWidth="1"/>
    <col min="7" max="7" width="26.44140625" style="48" customWidth="1"/>
    <col min="8" max="8" width="44.88671875" style="49" customWidth="1"/>
    <col min="9" max="9" width="11.44140625" style="48" customWidth="1"/>
    <col min="10" max="10" width="14.44140625" style="48" customWidth="1"/>
    <col min="11" max="11" width="112.88671875" style="50" customWidth="1"/>
    <col min="12" max="13" width="12.44140625" style="48" customWidth="1"/>
    <col min="14" max="16" width="12.44140625" style="81" customWidth="1"/>
    <col min="17" max="17" width="31" style="51" customWidth="1"/>
    <col min="18" max="18" width="12" customWidth="1"/>
    <col min="19" max="16384" width="9.109375" style="2"/>
  </cols>
  <sheetData>
    <row r="1" spans="1:18" ht="43.2" x14ac:dyDescent="0.3">
      <c r="A1" s="264" t="s">
        <v>312</v>
      </c>
      <c r="B1" s="265" t="s">
        <v>313</v>
      </c>
      <c r="C1" s="266" t="s">
        <v>895</v>
      </c>
      <c r="D1" s="265" t="s">
        <v>896</v>
      </c>
      <c r="E1" s="267" t="s">
        <v>897</v>
      </c>
      <c r="F1" s="267" t="s">
        <v>315</v>
      </c>
      <c r="G1" s="267" t="s">
        <v>316</v>
      </c>
      <c r="H1" s="290" t="s">
        <v>900</v>
      </c>
      <c r="I1" s="265" t="s">
        <v>317</v>
      </c>
      <c r="J1" s="265" t="s">
        <v>318</v>
      </c>
      <c r="K1" s="265" t="s">
        <v>319</v>
      </c>
      <c r="L1" s="317" t="s">
        <v>320</v>
      </c>
      <c r="M1" s="267" t="s">
        <v>321</v>
      </c>
      <c r="N1" s="267" t="s">
        <v>322</v>
      </c>
      <c r="O1" s="267" t="s">
        <v>323</v>
      </c>
      <c r="P1" s="267" t="s">
        <v>324</v>
      </c>
      <c r="Q1" s="262" t="s">
        <v>325</v>
      </c>
      <c r="R1" s="317" t="s">
        <v>1048</v>
      </c>
    </row>
    <row r="2" spans="1:18" s="263" customFormat="1" x14ac:dyDescent="0.3">
      <c r="A2" s="268" t="s">
        <v>4</v>
      </c>
      <c r="B2" s="269"/>
      <c r="C2" s="270"/>
      <c r="D2" s="270"/>
      <c r="E2" s="270"/>
      <c r="F2" s="271"/>
      <c r="G2" s="271"/>
      <c r="H2" s="271"/>
      <c r="I2" s="271"/>
      <c r="J2" s="271"/>
      <c r="K2" s="271"/>
      <c r="L2" s="271"/>
      <c r="M2" s="271"/>
      <c r="N2" s="271"/>
      <c r="O2" s="271"/>
      <c r="P2" s="271"/>
      <c r="Q2" s="272"/>
      <c r="R2" s="272"/>
    </row>
    <row r="3" spans="1:18" ht="43.2" x14ac:dyDescent="0.3">
      <c r="A3" s="19" t="s">
        <v>326</v>
      </c>
      <c r="B3" s="20" t="s">
        <v>327</v>
      </c>
      <c r="C3" s="21" t="s">
        <v>328</v>
      </c>
      <c r="D3" s="93" t="s">
        <v>329</v>
      </c>
      <c r="E3" s="21" t="s">
        <v>330</v>
      </c>
      <c r="F3" s="22"/>
      <c r="G3" s="22" t="s">
        <v>331</v>
      </c>
      <c r="H3" s="21" t="s">
        <v>330</v>
      </c>
      <c r="I3" s="93"/>
      <c r="J3" s="222" t="s">
        <v>332</v>
      </c>
      <c r="K3" s="495" t="s">
        <v>333</v>
      </c>
      <c r="L3" s="496"/>
      <c r="M3" s="496" t="s">
        <v>207</v>
      </c>
      <c r="N3" s="496" t="s">
        <v>207</v>
      </c>
      <c r="O3" s="496" t="s">
        <v>207</v>
      </c>
      <c r="P3" s="496" t="s">
        <v>207</v>
      </c>
      <c r="Q3" s="484" t="s">
        <v>336</v>
      </c>
      <c r="R3" s="630"/>
    </row>
    <row r="4" spans="1:18" ht="43.2" x14ac:dyDescent="0.3">
      <c r="A4" s="19" t="s">
        <v>326</v>
      </c>
      <c r="B4" s="20" t="s">
        <v>327</v>
      </c>
      <c r="C4" s="21" t="s">
        <v>328</v>
      </c>
      <c r="D4" s="93" t="s">
        <v>338</v>
      </c>
      <c r="E4" s="21" t="s">
        <v>339</v>
      </c>
      <c r="F4" s="22"/>
      <c r="G4" s="237" t="s">
        <v>340</v>
      </c>
      <c r="H4" s="21" t="s">
        <v>339</v>
      </c>
      <c r="I4" s="93"/>
      <c r="J4" s="93" t="s">
        <v>341</v>
      </c>
      <c r="K4" s="495"/>
      <c r="L4" s="496" t="s">
        <v>334</v>
      </c>
      <c r="M4" s="496"/>
      <c r="N4" s="496"/>
      <c r="O4" s="496"/>
      <c r="P4" s="496"/>
      <c r="Q4" s="484"/>
      <c r="R4" s="630"/>
    </row>
    <row r="5" spans="1:18" x14ac:dyDescent="0.3">
      <c r="A5" s="19" t="s">
        <v>326</v>
      </c>
      <c r="B5" s="20" t="s">
        <v>327</v>
      </c>
      <c r="C5" s="21" t="s">
        <v>328</v>
      </c>
      <c r="D5" s="93" t="s">
        <v>342</v>
      </c>
      <c r="E5" s="21" t="s">
        <v>343</v>
      </c>
      <c r="F5" s="22"/>
      <c r="G5" s="22" t="s">
        <v>344</v>
      </c>
      <c r="H5" s="21" t="s">
        <v>345</v>
      </c>
      <c r="I5" s="93"/>
      <c r="J5" s="93"/>
      <c r="K5" s="495"/>
      <c r="L5" s="496"/>
      <c r="M5" s="496"/>
      <c r="N5" s="496"/>
      <c r="O5" s="496"/>
      <c r="P5" s="496"/>
      <c r="Q5" s="484"/>
      <c r="R5" s="630"/>
    </row>
    <row r="6" spans="1:18" x14ac:dyDescent="0.3">
      <c r="A6" s="19" t="s">
        <v>326</v>
      </c>
      <c r="B6" s="20" t="s">
        <v>327</v>
      </c>
      <c r="C6" s="21" t="s">
        <v>328</v>
      </c>
      <c r="D6" s="93" t="s">
        <v>346</v>
      </c>
      <c r="E6" s="21" t="s">
        <v>347</v>
      </c>
      <c r="F6" s="22"/>
      <c r="G6" s="22"/>
      <c r="H6" s="21" t="s">
        <v>347</v>
      </c>
      <c r="I6" s="93"/>
      <c r="J6" s="93"/>
      <c r="K6" s="495"/>
      <c r="L6" s="496" t="s">
        <v>334</v>
      </c>
      <c r="M6" s="496"/>
      <c r="N6" s="496"/>
      <c r="O6" s="496"/>
      <c r="P6" s="496" t="s">
        <v>207</v>
      </c>
      <c r="Q6" s="484"/>
      <c r="R6" s="630"/>
    </row>
    <row r="7" spans="1:18" x14ac:dyDescent="0.3">
      <c r="A7" s="19" t="s">
        <v>326</v>
      </c>
      <c r="B7" s="20" t="s">
        <v>327</v>
      </c>
      <c r="C7" s="21" t="s">
        <v>328</v>
      </c>
      <c r="D7" s="93" t="s">
        <v>348</v>
      </c>
      <c r="E7" s="21" t="s">
        <v>349</v>
      </c>
      <c r="F7" s="22"/>
      <c r="G7" s="22"/>
      <c r="H7" s="21" t="s">
        <v>349</v>
      </c>
      <c r="I7" s="93"/>
      <c r="J7" s="93"/>
      <c r="K7" s="495"/>
      <c r="L7" s="496" t="s">
        <v>334</v>
      </c>
      <c r="M7" s="496"/>
      <c r="N7" s="496"/>
      <c r="O7" s="496"/>
      <c r="P7" s="496"/>
      <c r="Q7" s="484"/>
      <c r="R7" s="630"/>
    </row>
    <row r="8" spans="1:18" x14ac:dyDescent="0.3">
      <c r="A8" s="19" t="s">
        <v>326</v>
      </c>
      <c r="B8" s="20" t="s">
        <v>327</v>
      </c>
      <c r="C8" s="113" t="s">
        <v>328</v>
      </c>
      <c r="D8" s="101" t="s">
        <v>350</v>
      </c>
      <c r="E8" s="113" t="s">
        <v>351</v>
      </c>
      <c r="F8" s="22"/>
      <c r="G8" s="22"/>
      <c r="H8" s="113" t="s">
        <v>351</v>
      </c>
      <c r="I8" s="93"/>
      <c r="J8" s="93"/>
      <c r="K8" s="495"/>
      <c r="L8" s="496" t="s">
        <v>334</v>
      </c>
      <c r="M8" s="496"/>
      <c r="N8" s="496"/>
      <c r="O8" s="496"/>
      <c r="P8" s="496"/>
      <c r="Q8" s="484"/>
      <c r="R8" s="630"/>
    </row>
    <row r="9" spans="1:18" x14ac:dyDescent="0.3">
      <c r="A9" s="19" t="s">
        <v>326</v>
      </c>
      <c r="B9" s="20" t="s">
        <v>327</v>
      </c>
      <c r="C9" s="113" t="s">
        <v>328</v>
      </c>
      <c r="D9" s="101" t="s">
        <v>352</v>
      </c>
      <c r="E9" s="117" t="s">
        <v>353</v>
      </c>
      <c r="F9" s="22" t="s">
        <v>207</v>
      </c>
      <c r="G9" s="22"/>
      <c r="H9" s="113"/>
      <c r="I9" s="93"/>
      <c r="J9" s="93"/>
      <c r="K9" s="495"/>
      <c r="L9" s="496" t="s">
        <v>334</v>
      </c>
      <c r="M9" s="496"/>
      <c r="N9" s="496"/>
      <c r="O9" s="496"/>
      <c r="P9" s="496"/>
      <c r="Q9" s="485"/>
      <c r="R9" s="630"/>
    </row>
    <row r="10" spans="1:18" x14ac:dyDescent="0.3">
      <c r="A10" s="109" t="s">
        <v>972</v>
      </c>
      <c r="B10" s="23" t="s">
        <v>327</v>
      </c>
      <c r="C10" s="59" t="s">
        <v>354</v>
      </c>
      <c r="D10" s="273" t="s">
        <v>329</v>
      </c>
      <c r="E10" s="59" t="s">
        <v>355</v>
      </c>
      <c r="F10" s="25"/>
      <c r="G10" s="25" t="s">
        <v>316</v>
      </c>
      <c r="H10" s="59" t="s">
        <v>355</v>
      </c>
      <c r="I10" s="87"/>
      <c r="J10" s="87"/>
      <c r="K10" s="486" t="s">
        <v>356</v>
      </c>
      <c r="L10" s="489"/>
      <c r="M10" s="489" t="s">
        <v>207</v>
      </c>
      <c r="N10" s="489" t="s">
        <v>207</v>
      </c>
      <c r="O10" s="489" t="s">
        <v>207</v>
      </c>
      <c r="P10" s="489" t="s">
        <v>207</v>
      </c>
      <c r="Q10" s="492" t="s">
        <v>357</v>
      </c>
      <c r="R10" s="631"/>
    </row>
    <row r="11" spans="1:18" x14ac:dyDescent="0.3">
      <c r="A11" s="26" t="s">
        <v>972</v>
      </c>
      <c r="B11" s="27" t="s">
        <v>327</v>
      </c>
      <c r="C11" s="62" t="s">
        <v>354</v>
      </c>
      <c r="D11" s="132" t="s">
        <v>338</v>
      </c>
      <c r="E11" s="62" t="s">
        <v>358</v>
      </c>
      <c r="F11" s="29"/>
      <c r="G11" s="29"/>
      <c r="H11" s="62" t="s">
        <v>358</v>
      </c>
      <c r="I11" s="88"/>
      <c r="J11" s="88"/>
      <c r="K11" s="487"/>
      <c r="L11" s="490" t="s">
        <v>334</v>
      </c>
      <c r="M11" s="490"/>
      <c r="N11" s="490"/>
      <c r="O11" s="490"/>
      <c r="P11" s="490"/>
      <c r="Q11" s="493"/>
      <c r="R11" s="632"/>
    </row>
    <row r="12" spans="1:18" x14ac:dyDescent="0.3">
      <c r="A12" s="26" t="s">
        <v>972</v>
      </c>
      <c r="B12" s="27" t="s">
        <v>327</v>
      </c>
      <c r="C12" s="62" t="s">
        <v>354</v>
      </c>
      <c r="D12" s="132" t="s">
        <v>342</v>
      </c>
      <c r="E12" s="62" t="s">
        <v>359</v>
      </c>
      <c r="F12" s="29"/>
      <c r="G12" s="29"/>
      <c r="H12" s="62" t="s">
        <v>360</v>
      </c>
      <c r="I12" s="88"/>
      <c r="J12" s="88"/>
      <c r="K12" s="487"/>
      <c r="L12" s="490" t="s">
        <v>334</v>
      </c>
      <c r="M12" s="490"/>
      <c r="N12" s="490"/>
      <c r="O12" s="490"/>
      <c r="P12" s="490"/>
      <c r="Q12" s="493"/>
      <c r="R12" s="632"/>
    </row>
    <row r="13" spans="1:18" x14ac:dyDescent="0.3">
      <c r="A13" s="26" t="s">
        <v>972</v>
      </c>
      <c r="B13" s="27" t="s">
        <v>327</v>
      </c>
      <c r="C13" s="62" t="s">
        <v>354</v>
      </c>
      <c r="D13" s="132" t="s">
        <v>346</v>
      </c>
      <c r="E13" s="62" t="s">
        <v>361</v>
      </c>
      <c r="F13" s="29"/>
      <c r="G13" s="29"/>
      <c r="H13" s="62" t="s">
        <v>361</v>
      </c>
      <c r="I13" s="88"/>
      <c r="J13" s="88"/>
      <c r="K13" s="487"/>
      <c r="L13" s="490"/>
      <c r="M13" s="490"/>
      <c r="N13" s="490"/>
      <c r="O13" s="490"/>
      <c r="P13" s="490"/>
      <c r="Q13" s="493"/>
      <c r="R13" s="632"/>
    </row>
    <row r="14" spans="1:18" x14ac:dyDescent="0.3">
      <c r="A14" s="26" t="s">
        <v>972</v>
      </c>
      <c r="B14" s="27" t="s">
        <v>327</v>
      </c>
      <c r="C14" s="120" t="s">
        <v>354</v>
      </c>
      <c r="D14" s="63" t="s">
        <v>348</v>
      </c>
      <c r="E14" s="62" t="s">
        <v>362</v>
      </c>
      <c r="F14" s="86"/>
      <c r="G14" s="29"/>
      <c r="H14" s="62" t="s">
        <v>362</v>
      </c>
      <c r="I14" s="88"/>
      <c r="J14" s="88"/>
      <c r="K14" s="487"/>
      <c r="L14" s="490"/>
      <c r="M14" s="490"/>
      <c r="N14" s="490"/>
      <c r="O14" s="490"/>
      <c r="P14" s="490"/>
      <c r="Q14" s="493"/>
      <c r="R14" s="632"/>
    </row>
    <row r="15" spans="1:18" x14ac:dyDescent="0.3">
      <c r="A15" s="110" t="s">
        <v>972</v>
      </c>
      <c r="B15" s="30" t="s">
        <v>327</v>
      </c>
      <c r="C15" s="115" t="s">
        <v>354</v>
      </c>
      <c r="D15" s="274" t="s">
        <v>350</v>
      </c>
      <c r="E15" s="62" t="s">
        <v>363</v>
      </c>
      <c r="F15" s="32" t="s">
        <v>207</v>
      </c>
      <c r="G15" s="32"/>
      <c r="H15" s="115"/>
      <c r="I15" s="89"/>
      <c r="J15" s="89"/>
      <c r="K15" s="488"/>
      <c r="L15" s="491"/>
      <c r="M15" s="491"/>
      <c r="N15" s="491"/>
      <c r="O15" s="491"/>
      <c r="P15" s="491"/>
      <c r="Q15" s="494"/>
      <c r="R15" s="633"/>
    </row>
    <row r="16" spans="1:18" ht="39.75" customHeight="1" x14ac:dyDescent="0.3">
      <c r="A16" s="111" t="s">
        <v>973</v>
      </c>
      <c r="B16" s="33" t="s">
        <v>327</v>
      </c>
      <c r="C16" s="82" t="s">
        <v>364</v>
      </c>
      <c r="D16" s="100" t="s">
        <v>329</v>
      </c>
      <c r="E16" s="82" t="s">
        <v>365</v>
      </c>
      <c r="F16" s="35"/>
      <c r="G16" s="35" t="s">
        <v>316</v>
      </c>
      <c r="H16" s="82" t="s">
        <v>365</v>
      </c>
      <c r="I16" s="94"/>
      <c r="J16" s="94"/>
      <c r="K16" s="497" t="s">
        <v>366</v>
      </c>
      <c r="L16" s="499"/>
      <c r="M16" s="499"/>
      <c r="N16" s="499" t="s">
        <v>207</v>
      </c>
      <c r="O16" s="499" t="s">
        <v>207</v>
      </c>
      <c r="P16" s="499" t="s">
        <v>207</v>
      </c>
      <c r="Q16" s="507"/>
      <c r="R16" s="634"/>
    </row>
    <row r="17" spans="1:18" ht="39.75" customHeight="1" x14ac:dyDescent="0.3">
      <c r="A17" s="112" t="s">
        <v>973</v>
      </c>
      <c r="B17" s="36" t="s">
        <v>327</v>
      </c>
      <c r="C17" s="117" t="s">
        <v>364</v>
      </c>
      <c r="D17" s="275" t="s">
        <v>338</v>
      </c>
      <c r="E17" s="117" t="s">
        <v>368</v>
      </c>
      <c r="F17" s="38"/>
      <c r="G17" s="38"/>
      <c r="H17" s="117" t="s">
        <v>368</v>
      </c>
      <c r="I17" s="95"/>
      <c r="J17" s="95"/>
      <c r="K17" s="498"/>
      <c r="L17" s="500" t="s">
        <v>334</v>
      </c>
      <c r="M17" s="500"/>
      <c r="N17" s="500"/>
      <c r="O17" s="500"/>
      <c r="P17" s="500"/>
      <c r="Q17" s="508"/>
      <c r="R17" s="635"/>
    </row>
    <row r="18" spans="1:18" x14ac:dyDescent="0.3">
      <c r="A18" s="26" t="s">
        <v>974</v>
      </c>
      <c r="B18" s="27" t="s">
        <v>369</v>
      </c>
      <c r="C18" s="62" t="s">
        <v>370</v>
      </c>
      <c r="D18" s="132" t="s">
        <v>329</v>
      </c>
      <c r="E18" s="62" t="s">
        <v>371</v>
      </c>
      <c r="F18" s="29"/>
      <c r="G18" s="29" t="s">
        <v>316</v>
      </c>
      <c r="H18" s="62" t="s">
        <v>330</v>
      </c>
      <c r="I18" s="88"/>
      <c r="J18" s="132">
        <v>2022</v>
      </c>
      <c r="K18" s="509" t="s">
        <v>372</v>
      </c>
      <c r="L18" s="461" t="s">
        <v>207</v>
      </c>
      <c r="M18" s="461" t="s">
        <v>207</v>
      </c>
      <c r="N18" s="461" t="s">
        <v>207</v>
      </c>
      <c r="O18" s="461"/>
      <c r="P18" s="461" t="s">
        <v>207</v>
      </c>
      <c r="Q18" s="464" t="s">
        <v>336</v>
      </c>
      <c r="R18" s="461" t="s">
        <v>207</v>
      </c>
    </row>
    <row r="19" spans="1:18" x14ac:dyDescent="0.3">
      <c r="A19" s="26" t="s">
        <v>974</v>
      </c>
      <c r="B19" s="27" t="s">
        <v>369</v>
      </c>
      <c r="C19" s="62" t="s">
        <v>370</v>
      </c>
      <c r="D19" s="132" t="s">
        <v>338</v>
      </c>
      <c r="E19" s="62" t="s">
        <v>373</v>
      </c>
      <c r="F19" s="29"/>
      <c r="G19" s="29" t="s">
        <v>374</v>
      </c>
      <c r="H19" s="62" t="s">
        <v>339</v>
      </c>
      <c r="I19" s="88"/>
      <c r="J19" s="88"/>
      <c r="K19" s="510"/>
      <c r="L19" s="462"/>
      <c r="M19" s="462"/>
      <c r="N19" s="462"/>
      <c r="O19" s="462"/>
      <c r="P19" s="462"/>
      <c r="Q19" s="465"/>
      <c r="R19" s="462"/>
    </row>
    <row r="20" spans="1:18" x14ac:dyDescent="0.3">
      <c r="A20" s="26" t="s">
        <v>974</v>
      </c>
      <c r="B20" s="27" t="s">
        <v>369</v>
      </c>
      <c r="C20" s="62" t="s">
        <v>370</v>
      </c>
      <c r="D20" s="132" t="s">
        <v>342</v>
      </c>
      <c r="E20" s="120" t="s">
        <v>375</v>
      </c>
      <c r="F20" s="29"/>
      <c r="G20" s="86"/>
      <c r="H20" s="62" t="s">
        <v>345</v>
      </c>
      <c r="I20" s="88"/>
      <c r="J20" s="88"/>
      <c r="K20" s="510"/>
      <c r="L20" s="462"/>
      <c r="M20" s="462"/>
      <c r="N20" s="462"/>
      <c r="O20" s="462" t="s">
        <v>207</v>
      </c>
      <c r="P20" s="462"/>
      <c r="Q20" s="465"/>
      <c r="R20" s="462"/>
    </row>
    <row r="21" spans="1:18" x14ac:dyDescent="0.3">
      <c r="A21" s="26" t="s">
        <v>974</v>
      </c>
      <c r="B21" s="27" t="s">
        <v>369</v>
      </c>
      <c r="C21" s="62" t="s">
        <v>370</v>
      </c>
      <c r="D21" s="132" t="s">
        <v>346</v>
      </c>
      <c r="E21" s="62" t="s">
        <v>376</v>
      </c>
      <c r="F21" s="63"/>
      <c r="G21" s="29"/>
      <c r="H21" s="62" t="s">
        <v>377</v>
      </c>
      <c r="I21" s="88"/>
      <c r="J21" s="88"/>
      <c r="K21" s="510"/>
      <c r="L21" s="462"/>
      <c r="M21" s="462"/>
      <c r="N21" s="462"/>
      <c r="O21" s="462"/>
      <c r="P21" s="462"/>
      <c r="Q21" s="465"/>
      <c r="R21" s="462"/>
    </row>
    <row r="22" spans="1:18" x14ac:dyDescent="0.3">
      <c r="A22" s="26" t="s">
        <v>974</v>
      </c>
      <c r="B22" s="27" t="s">
        <v>369</v>
      </c>
      <c r="C22" s="62" t="s">
        <v>370</v>
      </c>
      <c r="D22" s="132" t="s">
        <v>348</v>
      </c>
      <c r="E22" s="62" t="s">
        <v>378</v>
      </c>
      <c r="F22" s="29" t="s">
        <v>207</v>
      </c>
      <c r="G22" s="29"/>
      <c r="H22" s="62" t="s">
        <v>379</v>
      </c>
      <c r="I22" s="88">
        <v>2030</v>
      </c>
      <c r="J22" s="88"/>
      <c r="K22" s="510"/>
      <c r="L22" s="462"/>
      <c r="M22" s="462"/>
      <c r="N22" s="462"/>
      <c r="O22" s="462"/>
      <c r="P22" s="462"/>
      <c r="Q22" s="465"/>
      <c r="R22" s="462"/>
    </row>
    <row r="23" spans="1:18" x14ac:dyDescent="0.3">
      <c r="A23" s="120" t="s">
        <v>974</v>
      </c>
      <c r="B23" s="61" t="s">
        <v>369</v>
      </c>
      <c r="C23" s="62" t="s">
        <v>370</v>
      </c>
      <c r="D23" s="132" t="s">
        <v>350</v>
      </c>
      <c r="E23" s="62"/>
      <c r="F23" s="29"/>
      <c r="G23" s="29"/>
      <c r="H23" s="62" t="s">
        <v>380</v>
      </c>
      <c r="I23" s="88"/>
      <c r="J23" s="88"/>
      <c r="K23" s="511"/>
      <c r="L23" s="463"/>
      <c r="M23" s="463"/>
      <c r="N23" s="463"/>
      <c r="O23" s="463"/>
      <c r="P23" s="463"/>
      <c r="Q23" s="466"/>
      <c r="R23" s="463"/>
    </row>
    <row r="24" spans="1:18" x14ac:dyDescent="0.3">
      <c r="A24" s="111" t="s">
        <v>975</v>
      </c>
      <c r="B24" s="33" t="s">
        <v>369</v>
      </c>
      <c r="C24" s="82" t="s">
        <v>381</v>
      </c>
      <c r="D24" s="100" t="s">
        <v>329</v>
      </c>
      <c r="E24" s="82" t="s">
        <v>382</v>
      </c>
      <c r="F24" s="35"/>
      <c r="G24" s="35" t="s">
        <v>316</v>
      </c>
      <c r="H24" s="82" t="s">
        <v>383</v>
      </c>
      <c r="I24" s="94"/>
      <c r="J24" s="94"/>
      <c r="K24" s="478" t="s">
        <v>384</v>
      </c>
      <c r="L24" s="481" t="s">
        <v>207</v>
      </c>
      <c r="M24" s="481" t="s">
        <v>207</v>
      </c>
      <c r="N24" s="481" t="s">
        <v>207</v>
      </c>
      <c r="O24" s="481"/>
      <c r="P24" s="481" t="s">
        <v>207</v>
      </c>
      <c r="Q24" s="501" t="s">
        <v>385</v>
      </c>
      <c r="R24" s="481"/>
    </row>
    <row r="25" spans="1:18" x14ac:dyDescent="0.3">
      <c r="A25" s="19" t="s">
        <v>975</v>
      </c>
      <c r="B25" s="20" t="s">
        <v>369</v>
      </c>
      <c r="C25" s="113" t="s">
        <v>381</v>
      </c>
      <c r="D25" s="101" t="s">
        <v>338</v>
      </c>
      <c r="E25" s="113" t="s">
        <v>386</v>
      </c>
      <c r="F25" s="22"/>
      <c r="G25" s="22"/>
      <c r="H25" s="113" t="s">
        <v>387</v>
      </c>
      <c r="I25" s="93"/>
      <c r="J25" s="93"/>
      <c r="K25" s="479"/>
      <c r="L25" s="482"/>
      <c r="M25" s="482"/>
      <c r="N25" s="482"/>
      <c r="O25" s="482"/>
      <c r="P25" s="482"/>
      <c r="Q25" s="502"/>
      <c r="R25" s="482"/>
    </row>
    <row r="26" spans="1:18" x14ac:dyDescent="0.3">
      <c r="A26" s="19" t="s">
        <v>975</v>
      </c>
      <c r="B26" s="20" t="s">
        <v>369</v>
      </c>
      <c r="C26" s="113" t="s">
        <v>381</v>
      </c>
      <c r="D26" s="101" t="s">
        <v>342</v>
      </c>
      <c r="E26" s="113" t="s">
        <v>388</v>
      </c>
      <c r="F26" s="22"/>
      <c r="G26" s="22"/>
      <c r="H26" s="113" t="s">
        <v>389</v>
      </c>
      <c r="I26" s="93"/>
      <c r="J26" s="93"/>
      <c r="K26" s="479"/>
      <c r="L26" s="482"/>
      <c r="M26" s="482"/>
      <c r="N26" s="482"/>
      <c r="O26" s="482"/>
      <c r="P26" s="482" t="s">
        <v>207</v>
      </c>
      <c r="Q26" s="502"/>
      <c r="R26" s="482"/>
    </row>
    <row r="27" spans="1:18" x14ac:dyDescent="0.3">
      <c r="A27" s="19" t="s">
        <v>975</v>
      </c>
      <c r="B27" s="20" t="s">
        <v>369</v>
      </c>
      <c r="C27" s="113" t="s">
        <v>381</v>
      </c>
      <c r="D27" s="101" t="s">
        <v>346</v>
      </c>
      <c r="E27" s="113" t="s">
        <v>390</v>
      </c>
      <c r="F27" s="22" t="s">
        <v>207</v>
      </c>
      <c r="G27" s="22"/>
      <c r="H27" s="113" t="s">
        <v>391</v>
      </c>
      <c r="I27" s="93">
        <v>2030</v>
      </c>
      <c r="J27" s="93"/>
      <c r="K27" s="479"/>
      <c r="L27" s="482"/>
      <c r="M27" s="482"/>
      <c r="N27" s="482"/>
      <c r="O27" s="482"/>
      <c r="P27" s="482"/>
      <c r="Q27" s="502"/>
      <c r="R27" s="482"/>
    </row>
    <row r="28" spans="1:18" x14ac:dyDescent="0.3">
      <c r="A28" s="19" t="s">
        <v>975</v>
      </c>
      <c r="B28" s="20" t="s">
        <v>369</v>
      </c>
      <c r="C28" s="113" t="s">
        <v>381</v>
      </c>
      <c r="D28" s="101" t="s">
        <v>348</v>
      </c>
      <c r="E28" s="113"/>
      <c r="F28" s="22"/>
      <c r="G28" s="22"/>
      <c r="H28" s="113" t="s">
        <v>392</v>
      </c>
      <c r="I28" s="93"/>
      <c r="J28" s="93"/>
      <c r="K28" s="480"/>
      <c r="L28" s="483"/>
      <c r="M28" s="483"/>
      <c r="N28" s="483"/>
      <c r="O28" s="483"/>
      <c r="P28" s="483"/>
      <c r="Q28" s="503"/>
      <c r="R28" s="483"/>
    </row>
    <row r="29" spans="1:18" ht="27.75" customHeight="1" x14ac:dyDescent="0.3">
      <c r="A29" s="109" t="s">
        <v>976</v>
      </c>
      <c r="B29" s="23" t="s">
        <v>369</v>
      </c>
      <c r="C29" s="59" t="s">
        <v>393</v>
      </c>
      <c r="D29" s="273" t="s">
        <v>329</v>
      </c>
      <c r="E29" s="59" t="s">
        <v>394</v>
      </c>
      <c r="F29" s="25"/>
      <c r="G29" s="25" t="s">
        <v>316</v>
      </c>
      <c r="H29" s="59" t="s">
        <v>394</v>
      </c>
      <c r="I29" s="87"/>
      <c r="J29" s="87"/>
      <c r="K29" s="39" t="s">
        <v>395</v>
      </c>
      <c r="L29" s="240"/>
      <c r="M29" s="240" t="s">
        <v>207</v>
      </c>
      <c r="N29" s="240"/>
      <c r="O29" s="240"/>
      <c r="P29" s="240"/>
      <c r="Q29" s="245" t="s">
        <v>53</v>
      </c>
      <c r="R29" s="414"/>
    </row>
    <row r="30" spans="1:18" ht="27.6" x14ac:dyDescent="0.3">
      <c r="A30" s="111" t="s">
        <v>977</v>
      </c>
      <c r="B30" s="33" t="s">
        <v>396</v>
      </c>
      <c r="C30" s="82" t="s">
        <v>397</v>
      </c>
      <c r="D30" s="100" t="s">
        <v>329</v>
      </c>
      <c r="E30" s="82" t="s">
        <v>394</v>
      </c>
      <c r="F30" s="35"/>
      <c r="G30" s="35" t="s">
        <v>316</v>
      </c>
      <c r="H30" s="82" t="s">
        <v>394</v>
      </c>
      <c r="I30" s="94"/>
      <c r="J30" s="94"/>
      <c r="K30" s="40" t="s">
        <v>398</v>
      </c>
      <c r="L30" s="243"/>
      <c r="M30" s="243" t="s">
        <v>207</v>
      </c>
      <c r="N30" s="243"/>
      <c r="O30" s="243"/>
      <c r="P30" s="243"/>
      <c r="Q30" s="246" t="s">
        <v>53</v>
      </c>
      <c r="R30" s="415"/>
    </row>
    <row r="31" spans="1:18" x14ac:dyDescent="0.3">
      <c r="A31" s="109" t="s">
        <v>978</v>
      </c>
      <c r="B31" s="23" t="s">
        <v>399</v>
      </c>
      <c r="C31" s="59" t="s">
        <v>400</v>
      </c>
      <c r="D31" s="273" t="s">
        <v>329</v>
      </c>
      <c r="E31" s="59" t="s">
        <v>401</v>
      </c>
      <c r="F31" s="25"/>
      <c r="G31" s="25" t="s">
        <v>316</v>
      </c>
      <c r="H31" s="59" t="s">
        <v>402</v>
      </c>
      <c r="I31" s="87"/>
      <c r="J31" s="87"/>
      <c r="K31" s="504" t="s">
        <v>403</v>
      </c>
      <c r="L31" s="461" t="s">
        <v>207</v>
      </c>
      <c r="M31" s="461" t="s">
        <v>207</v>
      </c>
      <c r="N31" s="461" t="s">
        <v>207</v>
      </c>
      <c r="O31" s="461"/>
      <c r="P31" s="461" t="s">
        <v>207</v>
      </c>
      <c r="Q31" s="464" t="s">
        <v>404</v>
      </c>
      <c r="R31" s="461" t="s">
        <v>207</v>
      </c>
    </row>
    <row r="32" spans="1:18" x14ac:dyDescent="0.3">
      <c r="A32" s="26" t="s">
        <v>978</v>
      </c>
      <c r="B32" s="27" t="s">
        <v>399</v>
      </c>
      <c r="C32" s="62" t="s">
        <v>400</v>
      </c>
      <c r="D32" s="132" t="s">
        <v>338</v>
      </c>
      <c r="E32" s="62" t="s">
        <v>405</v>
      </c>
      <c r="F32" s="29"/>
      <c r="G32" s="29"/>
      <c r="H32" s="62" t="s">
        <v>406</v>
      </c>
      <c r="I32" s="88">
        <v>2020</v>
      </c>
      <c r="J32" s="88"/>
      <c r="K32" s="505"/>
      <c r="L32" s="462"/>
      <c r="M32" s="462"/>
      <c r="N32" s="462"/>
      <c r="O32" s="462"/>
      <c r="P32" s="462"/>
      <c r="Q32" s="465"/>
      <c r="R32" s="462"/>
    </row>
    <row r="33" spans="1:18" x14ac:dyDescent="0.3">
      <c r="A33" s="26" t="s">
        <v>978</v>
      </c>
      <c r="B33" s="27" t="s">
        <v>399</v>
      </c>
      <c r="C33" s="62" t="s">
        <v>400</v>
      </c>
      <c r="D33" s="132" t="s">
        <v>342</v>
      </c>
      <c r="E33" s="62" t="s">
        <v>407</v>
      </c>
      <c r="F33" s="29"/>
      <c r="G33" s="29"/>
      <c r="H33" s="62" t="s">
        <v>408</v>
      </c>
      <c r="I33" s="88"/>
      <c r="J33" s="88"/>
      <c r="K33" s="505"/>
      <c r="L33" s="462"/>
      <c r="M33" s="462"/>
      <c r="N33" s="462"/>
      <c r="O33" s="462"/>
      <c r="P33" s="462"/>
      <c r="Q33" s="465"/>
      <c r="R33" s="462"/>
    </row>
    <row r="34" spans="1:18" x14ac:dyDescent="0.3">
      <c r="A34" s="26" t="s">
        <v>978</v>
      </c>
      <c r="B34" s="27" t="s">
        <v>399</v>
      </c>
      <c r="C34" s="62" t="s">
        <v>400</v>
      </c>
      <c r="D34" s="132" t="s">
        <v>346</v>
      </c>
      <c r="E34" s="62" t="s">
        <v>409</v>
      </c>
      <c r="F34" s="29"/>
      <c r="G34" s="29"/>
      <c r="H34" s="62" t="s">
        <v>1043</v>
      </c>
      <c r="I34" s="88"/>
      <c r="J34" s="88"/>
      <c r="K34" s="505"/>
      <c r="L34" s="462"/>
      <c r="M34" s="462"/>
      <c r="N34" s="462"/>
      <c r="O34" s="462" t="s">
        <v>207</v>
      </c>
      <c r="P34" s="462"/>
      <c r="Q34" s="465"/>
      <c r="R34" s="462"/>
    </row>
    <row r="35" spans="1:18" x14ac:dyDescent="0.3">
      <c r="A35" s="26" t="s">
        <v>978</v>
      </c>
      <c r="B35" s="27" t="s">
        <v>399</v>
      </c>
      <c r="C35" s="62" t="s">
        <v>400</v>
      </c>
      <c r="D35" s="132" t="s">
        <v>348</v>
      </c>
      <c r="E35" s="62" t="s">
        <v>410</v>
      </c>
      <c r="F35" s="29" t="s">
        <v>207</v>
      </c>
      <c r="G35" s="29"/>
      <c r="H35" s="62" t="s">
        <v>1044</v>
      </c>
      <c r="I35" s="88"/>
      <c r="J35" s="88"/>
      <c r="K35" s="505"/>
      <c r="L35" s="462"/>
      <c r="M35" s="462"/>
      <c r="N35" s="462"/>
      <c r="O35" s="462"/>
      <c r="P35" s="462"/>
      <c r="Q35" s="465"/>
      <c r="R35" s="462"/>
    </row>
    <row r="36" spans="1:18" x14ac:dyDescent="0.3">
      <c r="A36" s="26" t="s">
        <v>978</v>
      </c>
      <c r="B36" s="27" t="s">
        <v>399</v>
      </c>
      <c r="C36" s="62" t="s">
        <v>400</v>
      </c>
      <c r="D36" s="132" t="s">
        <v>350</v>
      </c>
      <c r="E36" s="62"/>
      <c r="F36" s="29"/>
      <c r="G36" s="29"/>
      <c r="H36" s="62" t="s">
        <v>409</v>
      </c>
      <c r="I36" s="88">
        <v>2030</v>
      </c>
      <c r="J36" s="88"/>
      <c r="K36" s="505"/>
      <c r="L36" s="462"/>
      <c r="M36" s="462"/>
      <c r="N36" s="462"/>
      <c r="O36" s="462"/>
      <c r="P36" s="462"/>
      <c r="Q36" s="465"/>
      <c r="R36" s="462"/>
    </row>
    <row r="37" spans="1:18" x14ac:dyDescent="0.3">
      <c r="A37" s="26" t="s">
        <v>978</v>
      </c>
      <c r="B37" s="27" t="s">
        <v>399</v>
      </c>
      <c r="C37" s="62" t="s">
        <v>400</v>
      </c>
      <c r="D37" s="132" t="s">
        <v>352</v>
      </c>
      <c r="E37" s="62"/>
      <c r="F37" s="29"/>
      <c r="G37" s="29"/>
      <c r="H37" s="62" t="s">
        <v>410</v>
      </c>
      <c r="I37" s="88"/>
      <c r="J37" s="88"/>
      <c r="K37" s="506"/>
      <c r="L37" s="463"/>
      <c r="M37" s="463"/>
      <c r="N37" s="463"/>
      <c r="O37" s="463"/>
      <c r="P37" s="463"/>
      <c r="Q37" s="466"/>
      <c r="R37" s="463"/>
    </row>
    <row r="38" spans="1:18" x14ac:dyDescent="0.3">
      <c r="A38" s="111" t="s">
        <v>979</v>
      </c>
      <c r="B38" s="33" t="s">
        <v>399</v>
      </c>
      <c r="C38" s="82" t="s">
        <v>411</v>
      </c>
      <c r="D38" s="100" t="s">
        <v>329</v>
      </c>
      <c r="E38" s="82" t="s">
        <v>412</v>
      </c>
      <c r="F38" s="35"/>
      <c r="G38" s="35" t="s">
        <v>316</v>
      </c>
      <c r="H38" s="82" t="s">
        <v>413</v>
      </c>
      <c r="I38" s="94"/>
      <c r="J38" s="94"/>
      <c r="K38" s="478" t="s">
        <v>403</v>
      </c>
      <c r="L38" s="481" t="s">
        <v>207</v>
      </c>
      <c r="M38" s="481"/>
      <c r="N38" s="481" t="s">
        <v>207</v>
      </c>
      <c r="O38" s="481"/>
      <c r="P38" s="481" t="s">
        <v>207</v>
      </c>
      <c r="Q38" s="469" t="s">
        <v>404</v>
      </c>
      <c r="R38" s="481"/>
    </row>
    <row r="39" spans="1:18" x14ac:dyDescent="0.3">
      <c r="A39" s="19" t="s">
        <v>979</v>
      </c>
      <c r="B39" s="20" t="s">
        <v>399</v>
      </c>
      <c r="C39" s="113" t="s">
        <v>411</v>
      </c>
      <c r="D39" s="101" t="s">
        <v>338</v>
      </c>
      <c r="E39" s="113" t="s">
        <v>405</v>
      </c>
      <c r="F39" s="22"/>
      <c r="G39" s="22"/>
      <c r="H39" s="113" t="s">
        <v>412</v>
      </c>
      <c r="I39" s="93"/>
      <c r="J39" s="93"/>
      <c r="K39" s="479"/>
      <c r="L39" s="482"/>
      <c r="M39" s="482"/>
      <c r="N39" s="482"/>
      <c r="O39" s="482"/>
      <c r="P39" s="482"/>
      <c r="Q39" s="470"/>
      <c r="R39" s="482"/>
    </row>
    <row r="40" spans="1:18" x14ac:dyDescent="0.3">
      <c r="A40" s="19" t="s">
        <v>979</v>
      </c>
      <c r="B40" s="20" t="s">
        <v>399</v>
      </c>
      <c r="C40" s="113" t="s">
        <v>411</v>
      </c>
      <c r="D40" s="101" t="s">
        <v>342</v>
      </c>
      <c r="E40" s="113" t="s">
        <v>407</v>
      </c>
      <c r="F40" s="22"/>
      <c r="G40" s="22"/>
      <c r="H40" s="113" t="s">
        <v>405</v>
      </c>
      <c r="I40" s="93"/>
      <c r="J40" s="93"/>
      <c r="K40" s="479"/>
      <c r="L40" s="482"/>
      <c r="M40" s="482"/>
      <c r="N40" s="482"/>
      <c r="O40" s="482"/>
      <c r="P40" s="482"/>
      <c r="Q40" s="470"/>
      <c r="R40" s="482"/>
    </row>
    <row r="41" spans="1:18" x14ac:dyDescent="0.3">
      <c r="A41" s="19" t="s">
        <v>979</v>
      </c>
      <c r="B41" s="20" t="s">
        <v>399</v>
      </c>
      <c r="C41" s="113" t="s">
        <v>411</v>
      </c>
      <c r="D41" s="101" t="s">
        <v>346</v>
      </c>
      <c r="E41" s="113" t="s">
        <v>409</v>
      </c>
      <c r="F41" s="22"/>
      <c r="G41" s="22"/>
      <c r="H41" s="113" t="s">
        <v>407</v>
      </c>
      <c r="I41" s="93"/>
      <c r="J41" s="93"/>
      <c r="K41" s="479"/>
      <c r="L41" s="482"/>
      <c r="M41" s="482"/>
      <c r="N41" s="482"/>
      <c r="O41" s="482" t="s">
        <v>207</v>
      </c>
      <c r="P41" s="482"/>
      <c r="Q41" s="470"/>
      <c r="R41" s="482"/>
    </row>
    <row r="42" spans="1:18" x14ac:dyDescent="0.3">
      <c r="A42" s="19" t="s">
        <v>979</v>
      </c>
      <c r="B42" s="20" t="s">
        <v>399</v>
      </c>
      <c r="C42" s="113" t="s">
        <v>411</v>
      </c>
      <c r="D42" s="101" t="s">
        <v>348</v>
      </c>
      <c r="E42" s="113" t="s">
        <v>410</v>
      </c>
      <c r="F42" s="22" t="s">
        <v>207</v>
      </c>
      <c r="G42" s="22"/>
      <c r="H42" s="113" t="s">
        <v>409</v>
      </c>
      <c r="I42" s="93">
        <v>2030</v>
      </c>
      <c r="J42" s="93"/>
      <c r="K42" s="479"/>
      <c r="L42" s="482"/>
      <c r="M42" s="482"/>
      <c r="N42" s="482"/>
      <c r="O42" s="482"/>
      <c r="P42" s="482"/>
      <c r="Q42" s="470"/>
      <c r="R42" s="482"/>
    </row>
    <row r="43" spans="1:18" x14ac:dyDescent="0.3">
      <c r="A43" s="19" t="s">
        <v>979</v>
      </c>
      <c r="B43" s="20" t="s">
        <v>399</v>
      </c>
      <c r="C43" s="113" t="s">
        <v>411</v>
      </c>
      <c r="D43" s="101" t="s">
        <v>350</v>
      </c>
      <c r="E43" s="113"/>
      <c r="F43" s="22"/>
      <c r="G43" s="22"/>
      <c r="H43" s="113" t="s">
        <v>410</v>
      </c>
      <c r="I43" s="93"/>
      <c r="J43" s="93"/>
      <c r="K43" s="480"/>
      <c r="L43" s="483"/>
      <c r="M43" s="483"/>
      <c r="N43" s="483"/>
      <c r="O43" s="483"/>
      <c r="P43" s="483"/>
      <c r="Q43" s="471"/>
      <c r="R43" s="483"/>
    </row>
    <row r="44" spans="1:18" ht="27" customHeight="1" x14ac:dyDescent="0.3">
      <c r="A44" s="109" t="s">
        <v>980</v>
      </c>
      <c r="B44" s="90" t="s">
        <v>414</v>
      </c>
      <c r="C44" s="59" t="s">
        <v>415</v>
      </c>
      <c r="D44" s="60" t="s">
        <v>329</v>
      </c>
      <c r="E44" s="59" t="s">
        <v>416</v>
      </c>
      <c r="F44" s="25"/>
      <c r="G44" s="25" t="s">
        <v>316</v>
      </c>
      <c r="H44" s="59" t="s">
        <v>417</v>
      </c>
      <c r="I44" s="96"/>
      <c r="J44" s="85" t="s">
        <v>418</v>
      </c>
      <c r="K44" s="472" t="s">
        <v>419</v>
      </c>
      <c r="L44" s="461" t="s">
        <v>207</v>
      </c>
      <c r="M44" s="461" t="s">
        <v>207</v>
      </c>
      <c r="N44" s="461" t="s">
        <v>207</v>
      </c>
      <c r="O44" s="461"/>
      <c r="P44" s="461" t="s">
        <v>207</v>
      </c>
      <c r="Q44" s="475" t="s">
        <v>420</v>
      </c>
      <c r="R44" s="461" t="s">
        <v>207</v>
      </c>
    </row>
    <row r="45" spans="1:18" ht="27" customHeight="1" x14ac:dyDescent="0.3">
      <c r="A45" s="26" t="s">
        <v>980</v>
      </c>
      <c r="B45" s="91" t="s">
        <v>414</v>
      </c>
      <c r="C45" s="62" t="s">
        <v>415</v>
      </c>
      <c r="D45" s="63" t="s">
        <v>338</v>
      </c>
      <c r="E45" s="62" t="s">
        <v>422</v>
      </c>
      <c r="F45" s="29"/>
      <c r="G45" s="239" t="s">
        <v>423</v>
      </c>
      <c r="H45" s="62" t="s">
        <v>422</v>
      </c>
      <c r="I45" s="97" t="s">
        <v>424</v>
      </c>
      <c r="J45" s="86"/>
      <c r="K45" s="473"/>
      <c r="L45" s="462" t="s">
        <v>334</v>
      </c>
      <c r="M45" s="462"/>
      <c r="N45" s="462"/>
      <c r="O45" s="462"/>
      <c r="P45" s="462"/>
      <c r="Q45" s="476"/>
      <c r="R45" s="462"/>
    </row>
    <row r="46" spans="1:18" ht="27" customHeight="1" x14ac:dyDescent="0.3">
      <c r="A46" s="26" t="s">
        <v>980</v>
      </c>
      <c r="B46" s="91" t="s">
        <v>414</v>
      </c>
      <c r="C46" s="62" t="s">
        <v>415</v>
      </c>
      <c r="D46" s="63" t="s">
        <v>342</v>
      </c>
      <c r="E46" s="62" t="s">
        <v>425</v>
      </c>
      <c r="F46" s="29"/>
      <c r="G46" s="29"/>
      <c r="H46" s="62" t="s">
        <v>426</v>
      </c>
      <c r="I46" s="97"/>
      <c r="J46" s="86"/>
      <c r="K46" s="473"/>
      <c r="L46" s="462" t="s">
        <v>334</v>
      </c>
      <c r="M46" s="462"/>
      <c r="N46" s="462"/>
      <c r="O46" s="462"/>
      <c r="P46" s="462"/>
      <c r="Q46" s="476"/>
      <c r="R46" s="462"/>
    </row>
    <row r="47" spans="1:18" ht="27" customHeight="1" x14ac:dyDescent="0.3">
      <c r="A47" s="26" t="s">
        <v>980</v>
      </c>
      <c r="B47" s="91" t="s">
        <v>414</v>
      </c>
      <c r="C47" s="62" t="s">
        <v>415</v>
      </c>
      <c r="D47" s="63" t="s">
        <v>346</v>
      </c>
      <c r="E47" s="62" t="s">
        <v>427</v>
      </c>
      <c r="F47" s="29"/>
      <c r="G47" s="29"/>
      <c r="H47" s="62" t="s">
        <v>428</v>
      </c>
      <c r="I47" s="97"/>
      <c r="J47" s="86">
        <v>2024</v>
      </c>
      <c r="K47" s="473"/>
      <c r="L47" s="462" t="s">
        <v>334</v>
      </c>
      <c r="M47" s="462"/>
      <c r="N47" s="462"/>
      <c r="O47" s="462"/>
      <c r="P47" s="462"/>
      <c r="Q47" s="476"/>
      <c r="R47" s="462"/>
    </row>
    <row r="48" spans="1:18" ht="27" customHeight="1" x14ac:dyDescent="0.3">
      <c r="A48" s="26" t="s">
        <v>980</v>
      </c>
      <c r="B48" s="91" t="s">
        <v>414</v>
      </c>
      <c r="C48" s="62" t="s">
        <v>415</v>
      </c>
      <c r="D48" s="63" t="s">
        <v>348</v>
      </c>
      <c r="E48" s="62" t="s">
        <v>429</v>
      </c>
      <c r="F48" s="29" t="s">
        <v>207</v>
      </c>
      <c r="G48" s="29"/>
      <c r="H48" s="62" t="s">
        <v>429</v>
      </c>
      <c r="I48" s="97">
        <v>2025</v>
      </c>
      <c r="J48" s="86">
        <v>2029</v>
      </c>
      <c r="K48" s="473"/>
      <c r="L48" s="462"/>
      <c r="M48" s="462"/>
      <c r="N48" s="462"/>
      <c r="O48" s="462"/>
      <c r="P48" s="462"/>
      <c r="Q48" s="476"/>
      <c r="R48" s="462"/>
    </row>
    <row r="49" spans="1:18" ht="27" customHeight="1" x14ac:dyDescent="0.3">
      <c r="A49" s="110" t="s">
        <v>980</v>
      </c>
      <c r="B49" s="92" t="s">
        <v>414</v>
      </c>
      <c r="C49" s="115" t="s">
        <v>415</v>
      </c>
      <c r="D49" s="276" t="s">
        <v>350</v>
      </c>
      <c r="E49" s="115" t="s">
        <v>430</v>
      </c>
      <c r="F49" s="32" t="s">
        <v>207</v>
      </c>
      <c r="G49" s="32"/>
      <c r="H49" s="115" t="s">
        <v>430</v>
      </c>
      <c r="I49" s="98">
        <v>2030</v>
      </c>
      <c r="J49" s="99"/>
      <c r="K49" s="474"/>
      <c r="L49" s="463" t="s">
        <v>334</v>
      </c>
      <c r="M49" s="463"/>
      <c r="N49" s="463"/>
      <c r="O49" s="463"/>
      <c r="P49" s="463"/>
      <c r="Q49" s="477"/>
      <c r="R49" s="463"/>
    </row>
    <row r="50" spans="1:18" ht="22.5" customHeight="1" x14ac:dyDescent="0.3">
      <c r="A50" s="19" t="s">
        <v>981</v>
      </c>
      <c r="B50" s="20" t="s">
        <v>414</v>
      </c>
      <c r="C50" s="113" t="s">
        <v>189</v>
      </c>
      <c r="D50" s="101" t="s">
        <v>329</v>
      </c>
      <c r="E50" s="113" t="s">
        <v>431</v>
      </c>
      <c r="F50" s="22"/>
      <c r="G50" s="22" t="s">
        <v>316</v>
      </c>
      <c r="H50" s="113" t="s">
        <v>432</v>
      </c>
      <c r="I50" s="93"/>
      <c r="J50" s="93"/>
      <c r="K50" s="495" t="s">
        <v>433</v>
      </c>
      <c r="L50" s="482" t="s">
        <v>207</v>
      </c>
      <c r="M50" s="482" t="s">
        <v>207</v>
      </c>
      <c r="N50" s="482" t="s">
        <v>207</v>
      </c>
      <c r="O50" s="482"/>
      <c r="P50" s="482" t="s">
        <v>207</v>
      </c>
      <c r="Q50" s="484" t="s">
        <v>434</v>
      </c>
      <c r="R50" s="482"/>
    </row>
    <row r="51" spans="1:18" ht="22.5" customHeight="1" x14ac:dyDescent="0.3">
      <c r="A51" s="19" t="s">
        <v>981</v>
      </c>
      <c r="B51" s="20" t="s">
        <v>414</v>
      </c>
      <c r="C51" s="113" t="s">
        <v>189</v>
      </c>
      <c r="D51" s="101" t="s">
        <v>338</v>
      </c>
      <c r="E51" s="113" t="s">
        <v>435</v>
      </c>
      <c r="F51" s="22"/>
      <c r="G51" s="22"/>
      <c r="H51" s="113" t="s">
        <v>436</v>
      </c>
      <c r="I51" s="93"/>
      <c r="J51" s="93"/>
      <c r="K51" s="495"/>
      <c r="L51" s="482" t="s">
        <v>334</v>
      </c>
      <c r="M51" s="482"/>
      <c r="N51" s="482"/>
      <c r="O51" s="482"/>
      <c r="P51" s="482"/>
      <c r="Q51" s="512"/>
      <c r="R51" s="482"/>
    </row>
    <row r="52" spans="1:18" ht="22.5" customHeight="1" x14ac:dyDescent="0.3">
      <c r="A52" s="19" t="s">
        <v>981</v>
      </c>
      <c r="B52" s="20" t="s">
        <v>414</v>
      </c>
      <c r="C52" s="113" t="s">
        <v>189</v>
      </c>
      <c r="D52" s="101" t="s">
        <v>342</v>
      </c>
      <c r="E52" s="113" t="s">
        <v>437</v>
      </c>
      <c r="F52" s="22"/>
      <c r="G52" s="22"/>
      <c r="H52" s="113" t="s">
        <v>437</v>
      </c>
      <c r="I52" s="93"/>
      <c r="J52" s="93">
        <v>2024</v>
      </c>
      <c r="K52" s="495"/>
      <c r="L52" s="482" t="s">
        <v>334</v>
      </c>
      <c r="M52" s="482"/>
      <c r="N52" s="482"/>
      <c r="O52" s="482"/>
      <c r="P52" s="482"/>
      <c r="Q52" s="512"/>
      <c r="R52" s="482"/>
    </row>
    <row r="53" spans="1:18" ht="22.5" customHeight="1" x14ac:dyDescent="0.3">
      <c r="A53" s="19" t="s">
        <v>981</v>
      </c>
      <c r="B53" s="20" t="s">
        <v>414</v>
      </c>
      <c r="C53" s="113" t="s">
        <v>189</v>
      </c>
      <c r="D53" s="101" t="s">
        <v>346</v>
      </c>
      <c r="E53" s="113" t="s">
        <v>438</v>
      </c>
      <c r="F53" s="22" t="s">
        <v>207</v>
      </c>
      <c r="G53" s="22"/>
      <c r="H53" s="113" t="s">
        <v>438</v>
      </c>
      <c r="I53" s="93">
        <v>2025</v>
      </c>
      <c r="J53" s="93">
        <v>2029</v>
      </c>
      <c r="K53" s="495"/>
      <c r="L53" s="482"/>
      <c r="M53" s="482"/>
      <c r="N53" s="482"/>
      <c r="O53" s="482"/>
      <c r="P53" s="482"/>
      <c r="Q53" s="512"/>
      <c r="R53" s="482"/>
    </row>
    <row r="54" spans="1:18" ht="22.5" customHeight="1" x14ac:dyDescent="0.3">
      <c r="A54" s="19" t="s">
        <v>981</v>
      </c>
      <c r="B54" s="20" t="s">
        <v>414</v>
      </c>
      <c r="C54" s="113" t="s">
        <v>189</v>
      </c>
      <c r="D54" s="101" t="s">
        <v>348</v>
      </c>
      <c r="E54" s="113" t="s">
        <v>439</v>
      </c>
      <c r="F54" s="22" t="s">
        <v>207</v>
      </c>
      <c r="G54" s="22"/>
      <c r="H54" s="113" t="s">
        <v>439</v>
      </c>
      <c r="I54" s="93">
        <v>2030</v>
      </c>
      <c r="J54" s="93"/>
      <c r="K54" s="495"/>
      <c r="L54" s="482" t="s">
        <v>334</v>
      </c>
      <c r="M54" s="482"/>
      <c r="N54" s="482"/>
      <c r="O54" s="482"/>
      <c r="P54" s="482"/>
      <c r="Q54" s="512"/>
      <c r="R54" s="482"/>
    </row>
    <row r="55" spans="1:18" x14ac:dyDescent="0.3">
      <c r="A55" s="109" t="s">
        <v>982</v>
      </c>
      <c r="B55" s="23" t="s">
        <v>414</v>
      </c>
      <c r="C55" s="59" t="s">
        <v>440</v>
      </c>
      <c r="D55" s="273" t="s">
        <v>329</v>
      </c>
      <c r="E55" s="59" t="s">
        <v>441</v>
      </c>
      <c r="F55" s="25"/>
      <c r="G55" s="25" t="s">
        <v>316</v>
      </c>
      <c r="H55" s="59" t="s">
        <v>442</v>
      </c>
      <c r="I55" s="87"/>
      <c r="J55" s="87"/>
      <c r="K55" s="486" t="s">
        <v>443</v>
      </c>
      <c r="L55" s="461" t="s">
        <v>207</v>
      </c>
      <c r="M55" s="461" t="s">
        <v>207</v>
      </c>
      <c r="N55" s="461" t="s">
        <v>207</v>
      </c>
      <c r="O55" s="461"/>
      <c r="P55" s="461" t="s">
        <v>207</v>
      </c>
      <c r="Q55" s="492" t="s">
        <v>444</v>
      </c>
      <c r="R55" s="461" t="s">
        <v>207</v>
      </c>
    </row>
    <row r="56" spans="1:18" x14ac:dyDescent="0.3">
      <c r="A56" s="26" t="s">
        <v>982</v>
      </c>
      <c r="B56" s="27" t="s">
        <v>414</v>
      </c>
      <c r="C56" s="62" t="s">
        <v>440</v>
      </c>
      <c r="D56" s="132" t="s">
        <v>338</v>
      </c>
      <c r="E56" s="62" t="s">
        <v>445</v>
      </c>
      <c r="F56" s="29"/>
      <c r="G56" s="29"/>
      <c r="H56" s="62" t="s">
        <v>446</v>
      </c>
      <c r="I56" s="88"/>
      <c r="J56" s="88"/>
      <c r="K56" s="487"/>
      <c r="L56" s="462" t="s">
        <v>334</v>
      </c>
      <c r="M56" s="462"/>
      <c r="N56" s="462"/>
      <c r="O56" s="462"/>
      <c r="P56" s="462"/>
      <c r="Q56" s="513"/>
      <c r="R56" s="462"/>
    </row>
    <row r="57" spans="1:18" x14ac:dyDescent="0.3">
      <c r="A57" s="26" t="s">
        <v>982</v>
      </c>
      <c r="B57" s="27" t="s">
        <v>414</v>
      </c>
      <c r="C57" s="62" t="s">
        <v>440</v>
      </c>
      <c r="D57" s="132" t="s">
        <v>342</v>
      </c>
      <c r="E57" s="62" t="s">
        <v>447</v>
      </c>
      <c r="F57" s="29"/>
      <c r="G57" s="29"/>
      <c r="H57" s="62" t="s">
        <v>448</v>
      </c>
      <c r="I57" s="88"/>
      <c r="J57" s="88"/>
      <c r="K57" s="487"/>
      <c r="L57" s="462" t="s">
        <v>334</v>
      </c>
      <c r="M57" s="462"/>
      <c r="N57" s="462"/>
      <c r="O57" s="462"/>
      <c r="P57" s="462"/>
      <c r="Q57" s="513"/>
      <c r="R57" s="462"/>
    </row>
    <row r="58" spans="1:18" x14ac:dyDescent="0.3">
      <c r="A58" s="26" t="s">
        <v>982</v>
      </c>
      <c r="B58" s="27" t="s">
        <v>414</v>
      </c>
      <c r="C58" s="62" t="s">
        <v>440</v>
      </c>
      <c r="D58" s="132" t="s">
        <v>346</v>
      </c>
      <c r="E58" s="62" t="s">
        <v>449</v>
      </c>
      <c r="F58" s="29"/>
      <c r="G58" s="29"/>
      <c r="H58" s="62" t="s">
        <v>449</v>
      </c>
      <c r="I58" s="88"/>
      <c r="J58" s="88">
        <v>2024</v>
      </c>
      <c r="K58" s="487"/>
      <c r="L58" s="462" t="s">
        <v>334</v>
      </c>
      <c r="M58" s="462"/>
      <c r="N58" s="462"/>
      <c r="O58" s="462"/>
      <c r="P58" s="462"/>
      <c r="Q58" s="513"/>
      <c r="R58" s="462"/>
    </row>
    <row r="59" spans="1:18" x14ac:dyDescent="0.3">
      <c r="A59" s="26" t="s">
        <v>982</v>
      </c>
      <c r="B59" s="27" t="s">
        <v>414</v>
      </c>
      <c r="C59" s="62" t="s">
        <v>440</v>
      </c>
      <c r="D59" s="132" t="s">
        <v>348</v>
      </c>
      <c r="E59" s="62" t="s">
        <v>450</v>
      </c>
      <c r="F59" s="29" t="s">
        <v>207</v>
      </c>
      <c r="G59" s="29"/>
      <c r="H59" s="62" t="s">
        <v>450</v>
      </c>
      <c r="I59" s="88">
        <v>2025</v>
      </c>
      <c r="J59" s="88">
        <v>2029</v>
      </c>
      <c r="K59" s="487"/>
      <c r="L59" s="462"/>
      <c r="M59" s="462"/>
      <c r="N59" s="462"/>
      <c r="O59" s="462"/>
      <c r="P59" s="462"/>
      <c r="Q59" s="513"/>
      <c r="R59" s="462"/>
    </row>
    <row r="60" spans="1:18" x14ac:dyDescent="0.3">
      <c r="A60" s="26" t="s">
        <v>982</v>
      </c>
      <c r="B60" s="27" t="s">
        <v>414</v>
      </c>
      <c r="C60" s="62" t="s">
        <v>440</v>
      </c>
      <c r="D60" s="132" t="s">
        <v>350</v>
      </c>
      <c r="E60" s="62" t="s">
        <v>451</v>
      </c>
      <c r="F60" s="29" t="s">
        <v>207</v>
      </c>
      <c r="G60" s="29"/>
      <c r="H60" s="62" t="s">
        <v>451</v>
      </c>
      <c r="I60" s="88">
        <v>2030</v>
      </c>
      <c r="J60" s="88"/>
      <c r="K60" s="487"/>
      <c r="L60" s="462" t="s">
        <v>334</v>
      </c>
      <c r="M60" s="462"/>
      <c r="N60" s="462"/>
      <c r="O60" s="462"/>
      <c r="P60" s="462"/>
      <c r="Q60" s="513"/>
      <c r="R60" s="462"/>
    </row>
    <row r="61" spans="1:18" ht="22.5" customHeight="1" x14ac:dyDescent="0.3">
      <c r="A61" s="111" t="s">
        <v>983</v>
      </c>
      <c r="B61" s="33" t="s">
        <v>452</v>
      </c>
      <c r="C61" s="82" t="s">
        <v>415</v>
      </c>
      <c r="D61" s="100" t="s">
        <v>329</v>
      </c>
      <c r="E61" s="82" t="s">
        <v>453</v>
      </c>
      <c r="F61" s="35"/>
      <c r="G61" s="35" t="s">
        <v>316</v>
      </c>
      <c r="H61" s="82" t="s">
        <v>454</v>
      </c>
      <c r="I61" s="100"/>
      <c r="J61" s="100" t="s">
        <v>418</v>
      </c>
      <c r="K61" s="497" t="s">
        <v>419</v>
      </c>
      <c r="L61" s="481" t="s">
        <v>207</v>
      </c>
      <c r="M61" s="481"/>
      <c r="N61" s="481" t="s">
        <v>207</v>
      </c>
      <c r="O61" s="481"/>
      <c r="P61" s="481" t="s">
        <v>207</v>
      </c>
      <c r="Q61" s="514" t="s">
        <v>420</v>
      </c>
      <c r="R61" s="481" t="s">
        <v>207</v>
      </c>
    </row>
    <row r="62" spans="1:18" ht="36.75" customHeight="1" x14ac:dyDescent="0.3">
      <c r="A62" s="19" t="s">
        <v>983</v>
      </c>
      <c r="B62" s="20" t="s">
        <v>452</v>
      </c>
      <c r="C62" s="113" t="s">
        <v>415</v>
      </c>
      <c r="D62" s="101" t="s">
        <v>338</v>
      </c>
      <c r="E62" s="113" t="s">
        <v>455</v>
      </c>
      <c r="F62" s="22"/>
      <c r="G62" s="237" t="s">
        <v>423</v>
      </c>
      <c r="H62" s="113" t="s">
        <v>422</v>
      </c>
      <c r="I62" s="101" t="s">
        <v>424</v>
      </c>
      <c r="J62" s="101"/>
      <c r="K62" s="495"/>
      <c r="L62" s="482" t="s">
        <v>334</v>
      </c>
      <c r="M62" s="482"/>
      <c r="N62" s="482"/>
      <c r="O62" s="482"/>
      <c r="P62" s="482"/>
      <c r="Q62" s="502"/>
      <c r="R62" s="482"/>
    </row>
    <row r="63" spans="1:18" ht="22.5" customHeight="1" x14ac:dyDescent="0.3">
      <c r="A63" s="19" t="s">
        <v>983</v>
      </c>
      <c r="B63" s="20" t="s">
        <v>452</v>
      </c>
      <c r="C63" s="113" t="s">
        <v>415</v>
      </c>
      <c r="D63" s="101" t="s">
        <v>342</v>
      </c>
      <c r="E63" s="113" t="s">
        <v>456</v>
      </c>
      <c r="F63" s="22"/>
      <c r="G63" s="22"/>
      <c r="H63" s="113" t="s">
        <v>456</v>
      </c>
      <c r="I63" s="101"/>
      <c r="J63" s="101"/>
      <c r="K63" s="495"/>
      <c r="L63" s="482" t="s">
        <v>334</v>
      </c>
      <c r="M63" s="482"/>
      <c r="N63" s="482"/>
      <c r="O63" s="482"/>
      <c r="P63" s="482"/>
      <c r="Q63" s="502"/>
      <c r="R63" s="482"/>
    </row>
    <row r="64" spans="1:18" ht="22.5" customHeight="1" x14ac:dyDescent="0.3">
      <c r="A64" s="19" t="s">
        <v>983</v>
      </c>
      <c r="B64" s="20" t="s">
        <v>452</v>
      </c>
      <c r="C64" s="113" t="s">
        <v>415</v>
      </c>
      <c r="D64" s="101" t="s">
        <v>346</v>
      </c>
      <c r="E64" s="113" t="s">
        <v>449</v>
      </c>
      <c r="F64" s="22"/>
      <c r="G64" s="22"/>
      <c r="H64" s="113" t="s">
        <v>449</v>
      </c>
      <c r="I64" s="101"/>
      <c r="J64" s="101">
        <v>2024</v>
      </c>
      <c r="K64" s="495"/>
      <c r="L64" s="482" t="s">
        <v>334</v>
      </c>
      <c r="M64" s="482"/>
      <c r="N64" s="482"/>
      <c r="O64" s="482"/>
      <c r="P64" s="482"/>
      <c r="Q64" s="502"/>
      <c r="R64" s="482"/>
    </row>
    <row r="65" spans="1:18" ht="22.5" customHeight="1" x14ac:dyDescent="0.3">
      <c r="A65" s="19" t="s">
        <v>983</v>
      </c>
      <c r="B65" s="20" t="s">
        <v>452</v>
      </c>
      <c r="C65" s="113" t="s">
        <v>415</v>
      </c>
      <c r="D65" s="101" t="s">
        <v>348</v>
      </c>
      <c r="E65" s="113" t="s">
        <v>457</v>
      </c>
      <c r="F65" s="22" t="s">
        <v>207</v>
      </c>
      <c r="G65" s="22"/>
      <c r="H65" s="113" t="s">
        <v>457</v>
      </c>
      <c r="I65" s="101">
        <v>2025</v>
      </c>
      <c r="J65" s="101">
        <v>2029</v>
      </c>
      <c r="K65" s="495"/>
      <c r="L65" s="482"/>
      <c r="M65" s="482"/>
      <c r="N65" s="482"/>
      <c r="O65" s="482"/>
      <c r="P65" s="482"/>
      <c r="Q65" s="502"/>
      <c r="R65" s="482"/>
    </row>
    <row r="66" spans="1:18" ht="22.5" customHeight="1" x14ac:dyDescent="0.3">
      <c r="A66" s="19" t="s">
        <v>983</v>
      </c>
      <c r="B66" s="20" t="s">
        <v>452</v>
      </c>
      <c r="C66" s="113" t="s">
        <v>415</v>
      </c>
      <c r="D66" s="101" t="s">
        <v>350</v>
      </c>
      <c r="E66" s="113" t="s">
        <v>458</v>
      </c>
      <c r="F66" s="22" t="s">
        <v>207</v>
      </c>
      <c r="G66" s="22"/>
      <c r="H66" s="113" t="s">
        <v>458</v>
      </c>
      <c r="I66" s="101">
        <v>2030</v>
      </c>
      <c r="J66" s="101"/>
      <c r="K66" s="495"/>
      <c r="L66" s="482" t="s">
        <v>334</v>
      </c>
      <c r="M66" s="482"/>
      <c r="N66" s="482"/>
      <c r="O66" s="482"/>
      <c r="P66" s="482"/>
      <c r="Q66" s="502"/>
      <c r="R66" s="482"/>
    </row>
    <row r="67" spans="1:18" ht="39" customHeight="1" x14ac:dyDescent="0.3">
      <c r="A67" s="109" t="s">
        <v>984</v>
      </c>
      <c r="B67" s="23" t="s">
        <v>459</v>
      </c>
      <c r="C67" s="24" t="s">
        <v>156</v>
      </c>
      <c r="D67" s="87" t="s">
        <v>329</v>
      </c>
      <c r="E67" s="24" t="s">
        <v>460</v>
      </c>
      <c r="F67" s="25"/>
      <c r="G67" s="25" t="s">
        <v>316</v>
      </c>
      <c r="H67" s="24" t="s">
        <v>460</v>
      </c>
      <c r="I67" s="87"/>
      <c r="J67" s="87"/>
      <c r="K67" s="504" t="s">
        <v>461</v>
      </c>
      <c r="L67" s="461" t="s">
        <v>207</v>
      </c>
      <c r="M67" s="461" t="s">
        <v>207</v>
      </c>
      <c r="N67" s="461" t="s">
        <v>207</v>
      </c>
      <c r="O67" s="461"/>
      <c r="P67" s="461" t="s">
        <v>207</v>
      </c>
      <c r="Q67" s="492" t="s">
        <v>462</v>
      </c>
      <c r="R67" s="461"/>
    </row>
    <row r="68" spans="1:18" x14ac:dyDescent="0.3">
      <c r="A68" s="26" t="s">
        <v>984</v>
      </c>
      <c r="B68" s="27" t="s">
        <v>459</v>
      </c>
      <c r="C68" s="28" t="s">
        <v>156</v>
      </c>
      <c r="D68" s="88" t="s">
        <v>338</v>
      </c>
      <c r="E68" s="28" t="s">
        <v>463</v>
      </c>
      <c r="F68" s="29"/>
      <c r="G68" s="29"/>
      <c r="H68" s="28" t="s">
        <v>463</v>
      </c>
      <c r="I68" s="88"/>
      <c r="J68" s="88"/>
      <c r="K68" s="505"/>
      <c r="L68" s="462" t="s">
        <v>334</v>
      </c>
      <c r="M68" s="462"/>
      <c r="N68" s="462"/>
      <c r="O68" s="462"/>
      <c r="P68" s="462" t="s">
        <v>207</v>
      </c>
      <c r="Q68" s="493"/>
      <c r="R68" s="462"/>
    </row>
    <row r="69" spans="1:18" x14ac:dyDescent="0.3">
      <c r="A69" s="26" t="s">
        <v>984</v>
      </c>
      <c r="B69" s="27" t="s">
        <v>459</v>
      </c>
      <c r="C69" s="28" t="s">
        <v>156</v>
      </c>
      <c r="D69" s="88" t="s">
        <v>342</v>
      </c>
      <c r="E69" s="28" t="s">
        <v>464</v>
      </c>
      <c r="F69" s="29"/>
      <c r="G69" s="29"/>
      <c r="H69" s="28" t="s">
        <v>464</v>
      </c>
      <c r="I69" s="88"/>
      <c r="J69" s="88"/>
      <c r="K69" s="505"/>
      <c r="L69" s="462" t="s">
        <v>334</v>
      </c>
      <c r="M69" s="462"/>
      <c r="N69" s="462"/>
      <c r="O69" s="462"/>
      <c r="P69" s="462"/>
      <c r="Q69" s="493"/>
      <c r="R69" s="462"/>
    </row>
    <row r="70" spans="1:18" x14ac:dyDescent="0.3">
      <c r="A70" s="26" t="s">
        <v>984</v>
      </c>
      <c r="B70" s="27" t="s">
        <v>459</v>
      </c>
      <c r="C70" s="28" t="s">
        <v>156</v>
      </c>
      <c r="D70" s="88" t="s">
        <v>346</v>
      </c>
      <c r="E70" s="26" t="s">
        <v>465</v>
      </c>
      <c r="F70" s="276"/>
      <c r="G70" s="86"/>
      <c r="H70" s="28" t="s">
        <v>465</v>
      </c>
      <c r="I70" s="88"/>
      <c r="J70" s="88"/>
      <c r="K70" s="506"/>
      <c r="L70" s="462" t="s">
        <v>334</v>
      </c>
      <c r="M70" s="462"/>
      <c r="N70" s="462"/>
      <c r="O70" s="462"/>
      <c r="P70" s="462"/>
      <c r="Q70" s="493"/>
      <c r="R70" s="462"/>
    </row>
    <row r="71" spans="1:18" ht="15" customHeight="1" x14ac:dyDescent="0.3">
      <c r="A71" s="111" t="s">
        <v>985</v>
      </c>
      <c r="B71" s="33" t="s">
        <v>459</v>
      </c>
      <c r="C71" s="34" t="s">
        <v>158</v>
      </c>
      <c r="D71" s="94" t="s">
        <v>329</v>
      </c>
      <c r="E71" s="34" t="s">
        <v>460</v>
      </c>
      <c r="F71" s="22"/>
      <c r="G71" s="35" t="s">
        <v>316</v>
      </c>
      <c r="H71" s="34" t="s">
        <v>460</v>
      </c>
      <c r="I71" s="94"/>
      <c r="J71" s="94"/>
      <c r="K71" s="517" t="s">
        <v>461</v>
      </c>
      <c r="L71" s="481" t="s">
        <v>207</v>
      </c>
      <c r="M71" s="481"/>
      <c r="N71" s="481"/>
      <c r="O71" s="481"/>
      <c r="P71" s="481" t="s">
        <v>207</v>
      </c>
      <c r="Q71" s="515" t="s">
        <v>462</v>
      </c>
      <c r="R71" s="481"/>
    </row>
    <row r="72" spans="1:18" x14ac:dyDescent="0.3">
      <c r="A72" s="19" t="s">
        <v>985</v>
      </c>
      <c r="B72" s="20" t="s">
        <v>459</v>
      </c>
      <c r="C72" s="21" t="s">
        <v>158</v>
      </c>
      <c r="D72" s="93" t="s">
        <v>338</v>
      </c>
      <c r="E72" s="21" t="s">
        <v>463</v>
      </c>
      <c r="F72" s="22"/>
      <c r="G72" s="22"/>
      <c r="H72" s="21" t="s">
        <v>463</v>
      </c>
      <c r="I72" s="93"/>
      <c r="J72" s="93"/>
      <c r="K72" s="518"/>
      <c r="L72" s="482" t="s">
        <v>334</v>
      </c>
      <c r="M72" s="482"/>
      <c r="N72" s="482"/>
      <c r="O72" s="482"/>
      <c r="P72" s="482" t="s">
        <v>207</v>
      </c>
      <c r="Q72" s="512"/>
      <c r="R72" s="482"/>
    </row>
    <row r="73" spans="1:18" ht="20.25" customHeight="1" x14ac:dyDescent="0.3">
      <c r="A73" s="19" t="s">
        <v>985</v>
      </c>
      <c r="B73" s="20" t="s">
        <v>459</v>
      </c>
      <c r="C73" s="21" t="s">
        <v>158</v>
      </c>
      <c r="D73" s="93" t="s">
        <v>342</v>
      </c>
      <c r="E73" s="21" t="s">
        <v>464</v>
      </c>
      <c r="F73" s="22"/>
      <c r="G73" s="22"/>
      <c r="H73" s="21" t="s">
        <v>464</v>
      </c>
      <c r="I73" s="93"/>
      <c r="J73" s="93"/>
      <c r="K73" s="518"/>
      <c r="L73" s="482" t="s">
        <v>334</v>
      </c>
      <c r="M73" s="482"/>
      <c r="N73" s="482"/>
      <c r="O73" s="482"/>
      <c r="P73" s="482"/>
      <c r="Q73" s="512"/>
      <c r="R73" s="482"/>
    </row>
    <row r="74" spans="1:18" ht="17.25" customHeight="1" x14ac:dyDescent="0.3">
      <c r="A74" s="19" t="s">
        <v>985</v>
      </c>
      <c r="B74" s="20" t="s">
        <v>459</v>
      </c>
      <c r="C74" s="21" t="s">
        <v>158</v>
      </c>
      <c r="D74" s="93" t="s">
        <v>346</v>
      </c>
      <c r="E74" s="21" t="s">
        <v>465</v>
      </c>
      <c r="F74" s="22"/>
      <c r="G74" s="22"/>
      <c r="H74" s="21" t="s">
        <v>465</v>
      </c>
      <c r="I74" s="93"/>
      <c r="J74" s="93"/>
      <c r="K74" s="519"/>
      <c r="L74" s="483" t="s">
        <v>334</v>
      </c>
      <c r="M74" s="483"/>
      <c r="N74" s="483"/>
      <c r="O74" s="483"/>
      <c r="P74" s="483"/>
      <c r="Q74" s="516"/>
      <c r="R74" s="483"/>
    </row>
    <row r="75" spans="1:18" ht="20.25" customHeight="1" x14ac:dyDescent="0.3">
      <c r="A75" s="109" t="s">
        <v>986</v>
      </c>
      <c r="B75" s="23" t="s">
        <v>459</v>
      </c>
      <c r="C75" s="24" t="s">
        <v>159</v>
      </c>
      <c r="D75" s="87" t="s">
        <v>329</v>
      </c>
      <c r="E75" s="24" t="s">
        <v>460</v>
      </c>
      <c r="F75" s="25"/>
      <c r="G75" s="25" t="s">
        <v>316</v>
      </c>
      <c r="H75" s="24" t="s">
        <v>460</v>
      </c>
      <c r="I75" s="87"/>
      <c r="J75" s="87"/>
      <c r="K75" s="509" t="s">
        <v>466</v>
      </c>
      <c r="L75" s="461" t="s">
        <v>207</v>
      </c>
      <c r="M75" s="461" t="s">
        <v>207</v>
      </c>
      <c r="N75" s="461" t="s">
        <v>207</v>
      </c>
      <c r="O75" s="461"/>
      <c r="P75" s="461" t="s">
        <v>207</v>
      </c>
      <c r="Q75" s="475" t="s">
        <v>462</v>
      </c>
      <c r="R75" s="461"/>
    </row>
    <row r="76" spans="1:18" ht="22.5" customHeight="1" x14ac:dyDescent="0.3">
      <c r="A76" s="26" t="s">
        <v>986</v>
      </c>
      <c r="B76" s="27" t="s">
        <v>459</v>
      </c>
      <c r="C76" s="28" t="s">
        <v>159</v>
      </c>
      <c r="D76" s="88" t="s">
        <v>338</v>
      </c>
      <c r="E76" s="62" t="s">
        <v>467</v>
      </c>
      <c r="F76" s="29"/>
      <c r="G76" s="29"/>
      <c r="H76" s="62" t="s">
        <v>160</v>
      </c>
      <c r="I76" s="88"/>
      <c r="J76" s="88"/>
      <c r="K76" s="510"/>
      <c r="L76" s="462" t="s">
        <v>334</v>
      </c>
      <c r="M76" s="462"/>
      <c r="N76" s="462"/>
      <c r="O76" s="462"/>
      <c r="P76" s="462" t="s">
        <v>207</v>
      </c>
      <c r="Q76" s="476"/>
      <c r="R76" s="462"/>
    </row>
    <row r="77" spans="1:18" ht="104.25" customHeight="1" x14ac:dyDescent="0.3">
      <c r="A77" s="111" t="s">
        <v>987</v>
      </c>
      <c r="B77" s="33" t="s">
        <v>459</v>
      </c>
      <c r="C77" s="34" t="s">
        <v>70</v>
      </c>
      <c r="D77" s="94" t="s">
        <v>329</v>
      </c>
      <c r="E77" s="280" t="s">
        <v>468</v>
      </c>
      <c r="F77" s="35"/>
      <c r="G77" s="35" t="s">
        <v>316</v>
      </c>
      <c r="H77" s="82" t="s">
        <v>468</v>
      </c>
      <c r="I77" s="94"/>
      <c r="J77" s="94"/>
      <c r="K77" s="235" t="s">
        <v>899</v>
      </c>
      <c r="L77" s="243" t="s">
        <v>207</v>
      </c>
      <c r="M77" s="243" t="s">
        <v>207</v>
      </c>
      <c r="N77" s="243" t="s">
        <v>207</v>
      </c>
      <c r="O77" s="243"/>
      <c r="P77" s="243" t="s">
        <v>207</v>
      </c>
      <c r="Q77" s="247" t="s">
        <v>469</v>
      </c>
      <c r="R77" s="415"/>
    </row>
    <row r="78" spans="1:18" s="18" customFormat="1" x14ac:dyDescent="0.3">
      <c r="A78" s="109" t="s">
        <v>216</v>
      </c>
      <c r="B78" s="23" t="s">
        <v>459</v>
      </c>
      <c r="C78" s="24" t="s">
        <v>214</v>
      </c>
      <c r="D78" s="273" t="s">
        <v>329</v>
      </c>
      <c r="E78" s="59" t="s">
        <v>470</v>
      </c>
      <c r="F78" s="60"/>
      <c r="G78" s="25" t="s">
        <v>316</v>
      </c>
      <c r="H78" s="59" t="s">
        <v>471</v>
      </c>
      <c r="I78" s="87"/>
      <c r="J78" s="87"/>
      <c r="K78" s="504" t="s">
        <v>472</v>
      </c>
      <c r="L78" s="461" t="s">
        <v>207</v>
      </c>
      <c r="M78" s="461" t="s">
        <v>207</v>
      </c>
      <c r="N78" s="461" t="s">
        <v>207</v>
      </c>
      <c r="O78" s="461"/>
      <c r="P78" s="461" t="s">
        <v>207</v>
      </c>
      <c r="Q78" s="492" t="s">
        <v>473</v>
      </c>
      <c r="R78" s="461"/>
    </row>
    <row r="79" spans="1:18" s="18" customFormat="1" x14ac:dyDescent="0.3">
      <c r="A79" s="26" t="s">
        <v>216</v>
      </c>
      <c r="B79" s="27" t="s">
        <v>459</v>
      </c>
      <c r="C79" s="28" t="s">
        <v>214</v>
      </c>
      <c r="D79" s="132" t="s">
        <v>338</v>
      </c>
      <c r="E79" s="62" t="s">
        <v>474</v>
      </c>
      <c r="F79" s="63"/>
      <c r="G79" s="29"/>
      <c r="H79" s="62" t="s">
        <v>475</v>
      </c>
      <c r="I79" s="88"/>
      <c r="J79" s="88"/>
      <c r="K79" s="505"/>
      <c r="L79" s="462"/>
      <c r="M79" s="462"/>
      <c r="N79" s="462"/>
      <c r="O79" s="462"/>
      <c r="P79" s="462"/>
      <c r="Q79" s="493"/>
      <c r="R79" s="462"/>
    </row>
    <row r="80" spans="1:18" s="18" customFormat="1" x14ac:dyDescent="0.3">
      <c r="A80" s="26" t="s">
        <v>216</v>
      </c>
      <c r="B80" s="27" t="s">
        <v>459</v>
      </c>
      <c r="C80" s="28" t="s">
        <v>214</v>
      </c>
      <c r="D80" s="132" t="s">
        <v>342</v>
      </c>
      <c r="E80" s="62" t="s">
        <v>476</v>
      </c>
      <c r="F80" s="29"/>
      <c r="G80" s="29"/>
      <c r="H80" s="62" t="s">
        <v>476</v>
      </c>
      <c r="I80" s="88"/>
      <c r="J80" s="88"/>
      <c r="K80" s="505"/>
      <c r="L80" s="462"/>
      <c r="M80" s="462"/>
      <c r="N80" s="462"/>
      <c r="O80" s="462"/>
      <c r="P80" s="462"/>
      <c r="Q80" s="493"/>
      <c r="R80" s="462"/>
    </row>
    <row r="81" spans="1:18" s="18" customFormat="1" x14ac:dyDescent="0.3">
      <c r="A81" s="26" t="s">
        <v>216</v>
      </c>
      <c r="B81" s="27" t="s">
        <v>459</v>
      </c>
      <c r="C81" s="28" t="s">
        <v>214</v>
      </c>
      <c r="D81" s="132" t="s">
        <v>346</v>
      </c>
      <c r="E81" s="62" t="s">
        <v>477</v>
      </c>
      <c r="F81" s="29"/>
      <c r="G81" s="29"/>
      <c r="H81" s="62" t="s">
        <v>477</v>
      </c>
      <c r="I81" s="88">
        <v>2020</v>
      </c>
      <c r="J81" s="88"/>
      <c r="K81" s="505"/>
      <c r="L81" s="462"/>
      <c r="M81" s="462"/>
      <c r="N81" s="462"/>
      <c r="O81" s="462"/>
      <c r="P81" s="462"/>
      <c r="Q81" s="493"/>
      <c r="R81" s="462"/>
    </row>
    <row r="82" spans="1:18" s="18" customFormat="1" x14ac:dyDescent="0.3">
      <c r="A82" s="26" t="s">
        <v>216</v>
      </c>
      <c r="B82" s="27" t="s">
        <v>459</v>
      </c>
      <c r="C82" s="28" t="s">
        <v>214</v>
      </c>
      <c r="D82" s="132" t="s">
        <v>348</v>
      </c>
      <c r="E82" s="62" t="s">
        <v>478</v>
      </c>
      <c r="F82" s="63" t="s">
        <v>207</v>
      </c>
      <c r="G82" s="29"/>
      <c r="H82" s="62" t="s">
        <v>478</v>
      </c>
      <c r="I82" s="88">
        <v>2024</v>
      </c>
      <c r="J82" s="88"/>
      <c r="K82" s="505"/>
      <c r="L82" s="462"/>
      <c r="M82" s="462"/>
      <c r="N82" s="462"/>
      <c r="O82" s="462"/>
      <c r="P82" s="462"/>
      <c r="Q82" s="493"/>
      <c r="R82" s="462"/>
    </row>
    <row r="83" spans="1:18" s="18" customFormat="1" x14ac:dyDescent="0.3">
      <c r="A83" s="26" t="s">
        <v>216</v>
      </c>
      <c r="B83" s="27" t="s">
        <v>459</v>
      </c>
      <c r="C83" s="28" t="s">
        <v>214</v>
      </c>
      <c r="D83" s="132" t="s">
        <v>350</v>
      </c>
      <c r="E83" s="62" t="s">
        <v>479</v>
      </c>
      <c r="F83" s="63" t="s">
        <v>207</v>
      </c>
      <c r="G83" s="29"/>
      <c r="H83" s="62"/>
      <c r="I83" s="88">
        <v>2024</v>
      </c>
      <c r="J83" s="88"/>
      <c r="K83" s="506"/>
      <c r="L83" s="463"/>
      <c r="M83" s="463"/>
      <c r="N83" s="463"/>
      <c r="O83" s="463"/>
      <c r="P83" s="463"/>
      <c r="Q83" s="494"/>
      <c r="R83" s="463"/>
    </row>
    <row r="84" spans="1:18" s="18" customFormat="1" x14ac:dyDescent="0.3">
      <c r="A84" s="111" t="s">
        <v>988</v>
      </c>
      <c r="B84" s="33" t="s">
        <v>459</v>
      </c>
      <c r="C84" s="34" t="s">
        <v>480</v>
      </c>
      <c r="D84" s="94" t="s">
        <v>329</v>
      </c>
      <c r="E84" s="82" t="s">
        <v>481</v>
      </c>
      <c r="F84" s="35"/>
      <c r="G84" s="35" t="s">
        <v>316</v>
      </c>
      <c r="H84" s="82" t="s">
        <v>481</v>
      </c>
      <c r="I84" s="94"/>
      <c r="J84" s="94"/>
      <c r="K84" s="478" t="s">
        <v>898</v>
      </c>
      <c r="L84" s="499" t="s">
        <v>207</v>
      </c>
      <c r="M84" s="499" t="s">
        <v>207</v>
      </c>
      <c r="N84" s="499" t="s">
        <v>207</v>
      </c>
      <c r="O84" s="499"/>
      <c r="P84" s="499"/>
      <c r="Q84" s="514" t="s">
        <v>484</v>
      </c>
      <c r="R84" s="634"/>
    </row>
    <row r="85" spans="1:18" s="18" customFormat="1" x14ac:dyDescent="0.3">
      <c r="A85" s="19" t="s">
        <v>988</v>
      </c>
      <c r="B85" s="20" t="s">
        <v>459</v>
      </c>
      <c r="C85" s="21" t="s">
        <v>480</v>
      </c>
      <c r="D85" s="93"/>
      <c r="E85" s="21"/>
      <c r="F85" s="22"/>
      <c r="G85" s="22"/>
      <c r="H85" s="21" t="s">
        <v>485</v>
      </c>
      <c r="I85" s="93"/>
      <c r="J85" s="93"/>
      <c r="K85" s="479"/>
      <c r="L85" s="496"/>
      <c r="M85" s="496"/>
      <c r="N85" s="496"/>
      <c r="O85" s="496"/>
      <c r="P85" s="496" t="s">
        <v>207</v>
      </c>
      <c r="Q85" s="502"/>
      <c r="R85" s="630"/>
    </row>
    <row r="86" spans="1:18" s="18" customFormat="1" x14ac:dyDescent="0.3">
      <c r="A86" s="19" t="s">
        <v>988</v>
      </c>
      <c r="B86" s="20" t="s">
        <v>459</v>
      </c>
      <c r="C86" s="21" t="s">
        <v>480</v>
      </c>
      <c r="D86" s="93"/>
      <c r="E86" s="21"/>
      <c r="F86" s="22"/>
      <c r="G86" s="22"/>
      <c r="H86" s="21" t="s">
        <v>486</v>
      </c>
      <c r="I86" s="93"/>
      <c r="J86" s="93"/>
      <c r="K86" s="479"/>
      <c r="L86" s="496"/>
      <c r="M86" s="496"/>
      <c r="N86" s="496"/>
      <c r="O86" s="496"/>
      <c r="P86" s="496"/>
      <c r="Q86" s="502"/>
      <c r="R86" s="630"/>
    </row>
    <row r="87" spans="1:18" s="18" customFormat="1" ht="18.75" customHeight="1" x14ac:dyDescent="0.3">
      <c r="A87" s="118" t="s">
        <v>988</v>
      </c>
      <c r="B87" s="114" t="s">
        <v>459</v>
      </c>
      <c r="C87" s="113" t="s">
        <v>480</v>
      </c>
      <c r="D87" s="101"/>
      <c r="E87" s="113"/>
      <c r="F87" s="119"/>
      <c r="G87" s="119"/>
      <c r="H87" s="113" t="s">
        <v>487</v>
      </c>
      <c r="I87" s="93"/>
      <c r="J87" s="93"/>
      <c r="K87" s="480"/>
      <c r="L87" s="500"/>
      <c r="M87" s="500"/>
      <c r="N87" s="500"/>
      <c r="O87" s="500"/>
      <c r="P87" s="500"/>
      <c r="Q87" s="242"/>
      <c r="R87" s="635"/>
    </row>
    <row r="88" spans="1:18" s="18" customFormat="1" x14ac:dyDescent="0.3">
      <c r="A88" s="251" t="s">
        <v>989</v>
      </c>
      <c r="B88" s="58" t="s">
        <v>459</v>
      </c>
      <c r="C88" s="59" t="s">
        <v>488</v>
      </c>
      <c r="D88" s="273" t="s">
        <v>329</v>
      </c>
      <c r="E88" s="59" t="s">
        <v>394</v>
      </c>
      <c r="F88" s="60"/>
      <c r="G88" s="60" t="s">
        <v>316</v>
      </c>
      <c r="H88" s="59" t="s">
        <v>394</v>
      </c>
      <c r="I88" s="87"/>
      <c r="J88" s="87"/>
      <c r="K88" s="504" t="s">
        <v>489</v>
      </c>
      <c r="L88" s="489" t="s">
        <v>207</v>
      </c>
      <c r="M88" s="489" t="s">
        <v>207</v>
      </c>
      <c r="N88" s="489"/>
      <c r="O88" s="489"/>
      <c r="P88" s="489"/>
      <c r="Q88" s="520" t="s">
        <v>490</v>
      </c>
      <c r="R88" s="631"/>
    </row>
    <row r="89" spans="1:18" s="18" customFormat="1" x14ac:dyDescent="0.3">
      <c r="A89" s="120" t="s">
        <v>989</v>
      </c>
      <c r="B89" s="61" t="s">
        <v>459</v>
      </c>
      <c r="C89" s="62" t="s">
        <v>488</v>
      </c>
      <c r="D89" s="132" t="s">
        <v>338</v>
      </c>
      <c r="E89" s="62" t="s">
        <v>491</v>
      </c>
      <c r="F89" s="63"/>
      <c r="G89" s="63"/>
      <c r="H89" s="62" t="s">
        <v>491</v>
      </c>
      <c r="I89" s="88"/>
      <c r="J89" s="88"/>
      <c r="K89" s="505"/>
      <c r="L89" s="490"/>
      <c r="M89" s="490"/>
      <c r="N89" s="490"/>
      <c r="O89" s="490"/>
      <c r="P89" s="490"/>
      <c r="Q89" s="513"/>
      <c r="R89" s="632"/>
    </row>
    <row r="90" spans="1:18" s="18" customFormat="1" x14ac:dyDescent="0.3">
      <c r="A90" s="120" t="s">
        <v>989</v>
      </c>
      <c r="B90" s="61" t="s">
        <v>459</v>
      </c>
      <c r="C90" s="62" t="s">
        <v>488</v>
      </c>
      <c r="D90" s="132" t="s">
        <v>342</v>
      </c>
      <c r="E90" s="62" t="s">
        <v>492</v>
      </c>
      <c r="F90" s="63"/>
      <c r="G90" s="63"/>
      <c r="H90" s="62" t="s">
        <v>492</v>
      </c>
      <c r="I90" s="88"/>
      <c r="J90" s="88"/>
      <c r="K90" s="506"/>
      <c r="L90" s="491"/>
      <c r="M90" s="491"/>
      <c r="N90" s="239"/>
      <c r="O90" s="239"/>
      <c r="P90" s="239"/>
      <c r="Q90" s="521"/>
      <c r="R90" s="427"/>
    </row>
    <row r="91" spans="1:18" s="18" customFormat="1" x14ac:dyDescent="0.3">
      <c r="A91" s="255" t="s">
        <v>990</v>
      </c>
      <c r="B91" s="116" t="s">
        <v>459</v>
      </c>
      <c r="C91" s="82" t="s">
        <v>493</v>
      </c>
      <c r="D91" s="100" t="s">
        <v>329</v>
      </c>
      <c r="E91" s="82" t="s">
        <v>494</v>
      </c>
      <c r="F91" s="121"/>
      <c r="G91" s="121" t="s">
        <v>316</v>
      </c>
      <c r="H91" s="82" t="s">
        <v>494</v>
      </c>
      <c r="I91" s="94"/>
      <c r="J91" s="94"/>
      <c r="K91" s="522" t="s">
        <v>495</v>
      </c>
      <c r="L91" s="499" t="s">
        <v>207</v>
      </c>
      <c r="M91" s="499" t="s">
        <v>207</v>
      </c>
      <c r="N91" s="499"/>
      <c r="O91" s="499"/>
      <c r="P91" s="499"/>
      <c r="Q91" s="514" t="s">
        <v>496</v>
      </c>
      <c r="R91" s="634"/>
    </row>
    <row r="92" spans="1:18" s="18" customFormat="1" x14ac:dyDescent="0.3">
      <c r="A92" s="118" t="s">
        <v>990</v>
      </c>
      <c r="B92" s="114" t="s">
        <v>459</v>
      </c>
      <c r="C92" s="113" t="s">
        <v>493</v>
      </c>
      <c r="D92" s="101" t="s">
        <v>338</v>
      </c>
      <c r="E92" s="113" t="s">
        <v>497</v>
      </c>
      <c r="F92" s="119"/>
      <c r="G92" s="119"/>
      <c r="H92" s="113" t="s">
        <v>497</v>
      </c>
      <c r="I92" s="93"/>
      <c r="J92" s="93"/>
      <c r="K92" s="523"/>
      <c r="L92" s="500" t="s">
        <v>334</v>
      </c>
      <c r="M92" s="500"/>
      <c r="N92" s="500"/>
      <c r="O92" s="500"/>
      <c r="P92" s="500"/>
      <c r="Q92" s="524"/>
      <c r="R92" s="635"/>
    </row>
    <row r="93" spans="1:18" s="18" customFormat="1" x14ac:dyDescent="0.3">
      <c r="A93" s="251" t="s">
        <v>991</v>
      </c>
      <c r="B93" s="58" t="s">
        <v>498</v>
      </c>
      <c r="C93" s="59" t="s">
        <v>499</v>
      </c>
      <c r="D93" s="273" t="s">
        <v>329</v>
      </c>
      <c r="E93" s="59" t="s">
        <v>394</v>
      </c>
      <c r="F93" s="60"/>
      <c r="G93" s="60" t="s">
        <v>316</v>
      </c>
      <c r="H93" s="59" t="s">
        <v>394</v>
      </c>
      <c r="I93" s="87"/>
      <c r="J93" s="87"/>
      <c r="K93" s="504" t="s">
        <v>500</v>
      </c>
      <c r="L93" s="489" t="s">
        <v>207</v>
      </c>
      <c r="M93" s="489" t="s">
        <v>207</v>
      </c>
      <c r="N93" s="489" t="s">
        <v>207</v>
      </c>
      <c r="O93" s="489"/>
      <c r="P93" s="489"/>
      <c r="Q93" s="525" t="s">
        <v>53</v>
      </c>
      <c r="R93" s="631"/>
    </row>
    <row r="94" spans="1:18" s="18" customFormat="1" ht="28.8" x14ac:dyDescent="0.3">
      <c r="A94" s="120" t="s">
        <v>991</v>
      </c>
      <c r="B94" s="61" t="s">
        <v>498</v>
      </c>
      <c r="C94" s="62" t="s">
        <v>499</v>
      </c>
      <c r="D94" s="132" t="s">
        <v>338</v>
      </c>
      <c r="E94" s="62" t="s">
        <v>501</v>
      </c>
      <c r="F94" s="63"/>
      <c r="G94" s="241" t="s">
        <v>883</v>
      </c>
      <c r="H94" s="62" t="s">
        <v>502</v>
      </c>
      <c r="I94" s="88"/>
      <c r="J94" s="88"/>
      <c r="K94" s="505"/>
      <c r="L94" s="491"/>
      <c r="M94" s="491"/>
      <c r="N94" s="491"/>
      <c r="O94" s="491"/>
      <c r="P94" s="491"/>
      <c r="Q94" s="526"/>
      <c r="R94" s="633"/>
    </row>
    <row r="95" spans="1:18" s="18" customFormat="1" x14ac:dyDescent="0.3">
      <c r="A95" s="255" t="s">
        <v>992</v>
      </c>
      <c r="B95" s="116" t="s">
        <v>498</v>
      </c>
      <c r="C95" s="82" t="s">
        <v>77</v>
      </c>
      <c r="D95" s="100" t="s">
        <v>329</v>
      </c>
      <c r="E95" s="82" t="s">
        <v>394</v>
      </c>
      <c r="F95" s="121"/>
      <c r="G95" s="121" t="s">
        <v>316</v>
      </c>
      <c r="H95" s="82" t="s">
        <v>394</v>
      </c>
      <c r="I95" s="94"/>
      <c r="J95" s="94"/>
      <c r="K95" s="522" t="s">
        <v>500</v>
      </c>
      <c r="L95" s="499" t="s">
        <v>207</v>
      </c>
      <c r="M95" s="499" t="s">
        <v>207</v>
      </c>
      <c r="N95" s="499"/>
      <c r="O95" s="499"/>
      <c r="P95" s="499"/>
      <c r="Q95" s="124" t="s">
        <v>53</v>
      </c>
      <c r="R95" s="634"/>
    </row>
    <row r="96" spans="1:18" s="18" customFormat="1" ht="28.8" x14ac:dyDescent="0.3">
      <c r="A96" s="118" t="s">
        <v>992</v>
      </c>
      <c r="B96" s="114" t="s">
        <v>498</v>
      </c>
      <c r="C96" s="113" t="s">
        <v>77</v>
      </c>
      <c r="D96" s="101" t="s">
        <v>338</v>
      </c>
      <c r="E96" s="113" t="s">
        <v>501</v>
      </c>
      <c r="F96" s="119"/>
      <c r="G96" s="244" t="s">
        <v>883</v>
      </c>
      <c r="H96" s="113" t="s">
        <v>503</v>
      </c>
      <c r="I96" s="93"/>
      <c r="J96" s="93"/>
      <c r="K96" s="523"/>
      <c r="L96" s="500"/>
      <c r="M96" s="500"/>
      <c r="N96" s="500"/>
      <c r="O96" s="500"/>
      <c r="P96" s="500"/>
      <c r="Q96" s="123"/>
      <c r="R96" s="635"/>
    </row>
    <row r="97" spans="1:18" s="18" customFormat="1" x14ac:dyDescent="0.3">
      <c r="A97" s="251" t="s">
        <v>993</v>
      </c>
      <c r="B97" s="58" t="s">
        <v>498</v>
      </c>
      <c r="C97" s="59" t="s">
        <v>504</v>
      </c>
      <c r="D97" s="273" t="s">
        <v>329</v>
      </c>
      <c r="E97" s="59" t="s">
        <v>394</v>
      </c>
      <c r="F97" s="60"/>
      <c r="G97" s="60" t="s">
        <v>316</v>
      </c>
      <c r="H97" s="59" t="s">
        <v>394</v>
      </c>
      <c r="I97" s="87"/>
      <c r="J97" s="87"/>
      <c r="K97" s="486" t="s">
        <v>500</v>
      </c>
      <c r="L97" s="489" t="s">
        <v>207</v>
      </c>
      <c r="M97" s="489" t="s">
        <v>207</v>
      </c>
      <c r="N97" s="489"/>
      <c r="O97" s="489"/>
      <c r="P97" s="489"/>
      <c r="Q97" s="525" t="s">
        <v>53</v>
      </c>
      <c r="R97" s="631"/>
    </row>
    <row r="98" spans="1:18" s="18" customFormat="1" ht="28.8" x14ac:dyDescent="0.3">
      <c r="A98" s="120" t="s">
        <v>993</v>
      </c>
      <c r="B98" s="61" t="s">
        <v>498</v>
      </c>
      <c r="C98" s="62" t="s">
        <v>504</v>
      </c>
      <c r="D98" s="132" t="s">
        <v>338</v>
      </c>
      <c r="E98" s="62" t="s">
        <v>501</v>
      </c>
      <c r="F98" s="63"/>
      <c r="G98" s="241" t="s">
        <v>883</v>
      </c>
      <c r="H98" s="62" t="s">
        <v>502</v>
      </c>
      <c r="I98" s="88"/>
      <c r="J98" s="88"/>
      <c r="K98" s="487"/>
      <c r="L98" s="491"/>
      <c r="M98" s="491"/>
      <c r="N98" s="491"/>
      <c r="O98" s="491"/>
      <c r="P98" s="491"/>
      <c r="Q98" s="527"/>
      <c r="R98" s="633"/>
    </row>
    <row r="99" spans="1:18" s="18" customFormat="1" x14ac:dyDescent="0.3">
      <c r="A99" s="255" t="s">
        <v>994</v>
      </c>
      <c r="B99" s="116" t="s">
        <v>498</v>
      </c>
      <c r="C99" s="82" t="s">
        <v>505</v>
      </c>
      <c r="D99" s="100" t="s">
        <v>329</v>
      </c>
      <c r="E99" s="41" t="s">
        <v>394</v>
      </c>
      <c r="F99" s="42"/>
      <c r="G99" s="42" t="s">
        <v>316</v>
      </c>
      <c r="H99" s="41" t="s">
        <v>394</v>
      </c>
      <c r="I99" s="94"/>
      <c r="J99" s="94"/>
      <c r="K99" s="478" t="s">
        <v>506</v>
      </c>
      <c r="L99" s="499"/>
      <c r="M99" s="499"/>
      <c r="N99" s="499"/>
      <c r="O99" s="499"/>
      <c r="P99" s="499"/>
      <c r="Q99" s="528" t="s">
        <v>53</v>
      </c>
      <c r="R99" s="634"/>
    </row>
    <row r="100" spans="1:18" s="18" customFormat="1" x14ac:dyDescent="0.3">
      <c r="A100" s="118" t="s">
        <v>994</v>
      </c>
      <c r="B100" s="114" t="s">
        <v>498</v>
      </c>
      <c r="C100" s="113" t="s">
        <v>505</v>
      </c>
      <c r="D100" s="101" t="s">
        <v>338</v>
      </c>
      <c r="E100" s="113" t="s">
        <v>507</v>
      </c>
      <c r="F100" s="119"/>
      <c r="G100" s="119"/>
      <c r="H100" s="113" t="s">
        <v>508</v>
      </c>
      <c r="I100" s="93"/>
      <c r="J100" s="93"/>
      <c r="K100" s="480"/>
      <c r="L100" s="500"/>
      <c r="M100" s="500"/>
      <c r="N100" s="500"/>
      <c r="O100" s="500"/>
      <c r="P100" s="500"/>
      <c r="Q100" s="529"/>
      <c r="R100" s="635"/>
    </row>
    <row r="101" spans="1:18" s="18" customFormat="1" x14ac:dyDescent="0.3">
      <c r="A101" s="251" t="s">
        <v>995</v>
      </c>
      <c r="B101" s="58" t="s">
        <v>498</v>
      </c>
      <c r="C101" s="59" t="s">
        <v>509</v>
      </c>
      <c r="D101" s="273" t="s">
        <v>329</v>
      </c>
      <c r="E101" s="59" t="s">
        <v>394</v>
      </c>
      <c r="F101" s="60"/>
      <c r="G101" s="60" t="s">
        <v>316</v>
      </c>
      <c r="H101" s="59" t="s">
        <v>394</v>
      </c>
      <c r="I101" s="87"/>
      <c r="J101" s="87"/>
      <c r="K101" s="509" t="s">
        <v>510</v>
      </c>
      <c r="L101" s="489"/>
      <c r="M101" s="489" t="s">
        <v>207</v>
      </c>
      <c r="N101" s="489" t="s">
        <v>207</v>
      </c>
      <c r="O101" s="489"/>
      <c r="P101" s="489"/>
      <c r="Q101" s="530" t="s">
        <v>511</v>
      </c>
      <c r="R101" s="631"/>
    </row>
    <row r="102" spans="1:18" s="18" customFormat="1" x14ac:dyDescent="0.3">
      <c r="A102" s="120" t="s">
        <v>995</v>
      </c>
      <c r="B102" s="61" t="s">
        <v>498</v>
      </c>
      <c r="C102" s="62" t="s">
        <v>509</v>
      </c>
      <c r="D102" s="132" t="s">
        <v>338</v>
      </c>
      <c r="E102" s="62" t="s">
        <v>503</v>
      </c>
      <c r="F102" s="63"/>
      <c r="G102" s="63"/>
      <c r="H102" s="62" t="s">
        <v>503</v>
      </c>
      <c r="I102" s="88"/>
      <c r="J102" s="88"/>
      <c r="K102" s="510"/>
      <c r="L102" s="490"/>
      <c r="M102" s="490"/>
      <c r="N102" s="490"/>
      <c r="O102" s="490"/>
      <c r="P102" s="490"/>
      <c r="Q102" s="476"/>
      <c r="R102" s="632"/>
    </row>
    <row r="103" spans="1:18" s="18" customFormat="1" x14ac:dyDescent="0.3">
      <c r="A103" s="120" t="s">
        <v>995</v>
      </c>
      <c r="B103" s="61" t="s">
        <v>498</v>
      </c>
      <c r="C103" s="62" t="s">
        <v>509</v>
      </c>
      <c r="D103" s="132" t="s">
        <v>338</v>
      </c>
      <c r="E103" s="62" t="s">
        <v>512</v>
      </c>
      <c r="F103" s="63"/>
      <c r="G103" s="63"/>
      <c r="H103" s="62"/>
      <c r="I103" s="88"/>
      <c r="J103" s="88"/>
      <c r="K103" s="511"/>
      <c r="L103" s="491"/>
      <c r="M103" s="491"/>
      <c r="N103" s="491"/>
      <c r="O103" s="491"/>
      <c r="P103" s="491"/>
      <c r="Q103" s="527"/>
      <c r="R103" s="633"/>
    </row>
    <row r="104" spans="1:18" s="18" customFormat="1" ht="22.5" customHeight="1" x14ac:dyDescent="0.3">
      <c r="A104" s="255" t="s">
        <v>996</v>
      </c>
      <c r="B104" s="116" t="s">
        <v>498</v>
      </c>
      <c r="C104" s="82" t="s">
        <v>513</v>
      </c>
      <c r="D104" s="100" t="s">
        <v>329</v>
      </c>
      <c r="E104" s="82" t="s">
        <v>514</v>
      </c>
      <c r="F104" s="121"/>
      <c r="G104" s="121" t="s">
        <v>316</v>
      </c>
      <c r="H104" s="82" t="s">
        <v>394</v>
      </c>
      <c r="I104" s="94"/>
      <c r="J104" s="94"/>
      <c r="K104" s="531" t="s">
        <v>510</v>
      </c>
      <c r="L104" s="499"/>
      <c r="M104" s="499" t="s">
        <v>207</v>
      </c>
      <c r="N104" s="499" t="s">
        <v>207</v>
      </c>
      <c r="O104" s="499"/>
      <c r="P104" s="499"/>
      <c r="Q104" s="514" t="s">
        <v>515</v>
      </c>
      <c r="R104" s="634"/>
    </row>
    <row r="105" spans="1:18" s="18" customFormat="1" ht="22.5" customHeight="1" x14ac:dyDescent="0.3">
      <c r="A105" s="118" t="s">
        <v>996</v>
      </c>
      <c r="B105" s="114" t="s">
        <v>498</v>
      </c>
      <c r="C105" s="113" t="s">
        <v>513</v>
      </c>
      <c r="D105" s="101" t="s">
        <v>338</v>
      </c>
      <c r="E105" s="113" t="s">
        <v>516</v>
      </c>
      <c r="F105" s="119"/>
      <c r="G105" s="119"/>
      <c r="H105" s="113" t="s">
        <v>514</v>
      </c>
      <c r="I105" s="93"/>
      <c r="J105" s="93"/>
      <c r="K105" s="532"/>
      <c r="L105" s="500"/>
      <c r="M105" s="500"/>
      <c r="N105" s="500"/>
      <c r="O105" s="500"/>
      <c r="P105" s="500"/>
      <c r="Q105" s="503"/>
      <c r="R105" s="635"/>
    </row>
    <row r="106" spans="1:18" s="18" customFormat="1" ht="29.25" customHeight="1" x14ac:dyDescent="0.3">
      <c r="A106" s="109" t="s">
        <v>997</v>
      </c>
      <c r="B106" s="23" t="s">
        <v>498</v>
      </c>
      <c r="C106" s="24" t="s">
        <v>517</v>
      </c>
      <c r="D106" s="87" t="s">
        <v>329</v>
      </c>
      <c r="E106" s="24" t="s">
        <v>394</v>
      </c>
      <c r="F106" s="25"/>
      <c r="G106" s="25" t="s">
        <v>316</v>
      </c>
      <c r="H106" s="24" t="s">
        <v>394</v>
      </c>
      <c r="I106" s="87"/>
      <c r="J106" s="87"/>
      <c r="K106" s="122" t="s">
        <v>518</v>
      </c>
      <c r="L106" s="238"/>
      <c r="M106" s="238" t="s">
        <v>207</v>
      </c>
      <c r="N106" s="238"/>
      <c r="O106" s="238"/>
      <c r="P106" s="238"/>
      <c r="Q106" s="245" t="s">
        <v>53</v>
      </c>
      <c r="R106" s="428"/>
    </row>
    <row r="107" spans="1:18" s="18" customFormat="1" ht="27" customHeight="1" x14ac:dyDescent="0.3">
      <c r="A107" s="111" t="s">
        <v>998</v>
      </c>
      <c r="B107" s="33" t="s">
        <v>519</v>
      </c>
      <c r="C107" s="82" t="s">
        <v>520</v>
      </c>
      <c r="D107" s="100" t="s">
        <v>329</v>
      </c>
      <c r="E107" s="82" t="s">
        <v>521</v>
      </c>
      <c r="F107" s="35"/>
      <c r="G107" s="35" t="s">
        <v>316</v>
      </c>
      <c r="H107" s="82" t="s">
        <v>53</v>
      </c>
      <c r="I107" s="94"/>
      <c r="J107" s="94"/>
      <c r="K107" s="497" t="s">
        <v>522</v>
      </c>
      <c r="L107" s="499"/>
      <c r="M107" s="499"/>
      <c r="N107" s="499"/>
      <c r="O107" s="499"/>
      <c r="P107" s="499" t="s">
        <v>207</v>
      </c>
      <c r="Q107" s="533" t="s">
        <v>523</v>
      </c>
      <c r="R107" s="634"/>
    </row>
    <row r="108" spans="1:18" s="18" customFormat="1" ht="27" customHeight="1" x14ac:dyDescent="0.3">
      <c r="A108" s="19" t="s">
        <v>998</v>
      </c>
      <c r="B108" s="20" t="s">
        <v>519</v>
      </c>
      <c r="C108" s="113" t="s">
        <v>520</v>
      </c>
      <c r="D108" s="101" t="s">
        <v>338</v>
      </c>
      <c r="E108" s="113" t="s">
        <v>524</v>
      </c>
      <c r="F108" s="22"/>
      <c r="G108" s="22"/>
      <c r="H108" s="113" t="s">
        <v>53</v>
      </c>
      <c r="I108" s="93"/>
      <c r="J108" s="93"/>
      <c r="K108" s="498"/>
      <c r="L108" s="496"/>
      <c r="M108" s="496"/>
      <c r="N108" s="496"/>
      <c r="O108" s="496"/>
      <c r="P108" s="496"/>
      <c r="Q108" s="503"/>
      <c r="R108" s="630"/>
    </row>
    <row r="109" spans="1:18" s="18" customFormat="1" ht="48.75" customHeight="1" x14ac:dyDescent="0.3">
      <c r="A109" s="109" t="s">
        <v>999</v>
      </c>
      <c r="B109" s="23" t="s">
        <v>519</v>
      </c>
      <c r="C109" s="24" t="s">
        <v>525</v>
      </c>
      <c r="D109" s="87" t="s">
        <v>329</v>
      </c>
      <c r="E109" s="24" t="s">
        <v>394</v>
      </c>
      <c r="F109" s="25"/>
      <c r="G109" s="25" t="s">
        <v>316</v>
      </c>
      <c r="H109" s="24" t="s">
        <v>526</v>
      </c>
      <c r="I109" s="87"/>
      <c r="J109" s="87"/>
      <c r="K109" s="472" t="s">
        <v>527</v>
      </c>
      <c r="L109" s="489" t="s">
        <v>207</v>
      </c>
      <c r="M109" s="489"/>
      <c r="N109" s="489"/>
      <c r="O109" s="489"/>
      <c r="P109" s="489"/>
      <c r="Q109" s="530" t="s">
        <v>528</v>
      </c>
      <c r="R109" s="631" t="s">
        <v>207</v>
      </c>
    </row>
    <row r="110" spans="1:18" s="18" customFormat="1" ht="48.75" customHeight="1" x14ac:dyDescent="0.3">
      <c r="A110" s="26" t="s">
        <v>999</v>
      </c>
      <c r="B110" s="27" t="s">
        <v>519</v>
      </c>
      <c r="C110" s="28" t="s">
        <v>525</v>
      </c>
      <c r="D110" s="88" t="s">
        <v>338</v>
      </c>
      <c r="E110" s="28" t="s">
        <v>867</v>
      </c>
      <c r="F110" s="29"/>
      <c r="G110" s="29"/>
      <c r="H110" s="28" t="s">
        <v>529</v>
      </c>
      <c r="I110" s="88"/>
      <c r="J110" s="88"/>
      <c r="K110" s="473"/>
      <c r="L110" s="490"/>
      <c r="M110" s="490"/>
      <c r="N110" s="490"/>
      <c r="O110" s="490"/>
      <c r="P110" s="490"/>
      <c r="Q110" s="476"/>
      <c r="R110" s="632"/>
    </row>
    <row r="111" spans="1:18" s="18" customFormat="1" ht="48.75" customHeight="1" x14ac:dyDescent="0.3">
      <c r="A111" s="26" t="s">
        <v>999</v>
      </c>
      <c r="B111" s="27" t="s">
        <v>519</v>
      </c>
      <c r="C111" s="28" t="s">
        <v>525</v>
      </c>
      <c r="D111" s="88" t="s">
        <v>342</v>
      </c>
      <c r="E111" s="28" t="s">
        <v>868</v>
      </c>
      <c r="F111" s="29"/>
      <c r="G111" s="29"/>
      <c r="H111" s="28"/>
      <c r="I111" s="88"/>
      <c r="J111" s="88"/>
      <c r="K111" s="474"/>
      <c r="L111" s="491" t="s">
        <v>334</v>
      </c>
      <c r="M111" s="491"/>
      <c r="N111" s="491"/>
      <c r="O111" s="491"/>
      <c r="P111" s="491"/>
      <c r="Q111" s="477"/>
      <c r="R111" s="633"/>
    </row>
    <row r="112" spans="1:18" s="18" customFormat="1" x14ac:dyDescent="0.3">
      <c r="A112" s="111" t="s">
        <v>1000</v>
      </c>
      <c r="B112" s="33" t="s">
        <v>519</v>
      </c>
      <c r="C112" s="82" t="s">
        <v>530</v>
      </c>
      <c r="D112" s="100" t="s">
        <v>329</v>
      </c>
      <c r="E112" s="82" t="s">
        <v>531</v>
      </c>
      <c r="F112" s="35"/>
      <c r="G112" s="35" t="s">
        <v>316</v>
      </c>
      <c r="H112" s="82" t="s">
        <v>531</v>
      </c>
      <c r="I112" s="94"/>
      <c r="J112" s="94"/>
      <c r="K112" s="497" t="s">
        <v>532</v>
      </c>
      <c r="L112" s="499"/>
      <c r="M112" s="499" t="s">
        <v>207</v>
      </c>
      <c r="N112" s="499"/>
      <c r="O112" s="499"/>
      <c r="P112" s="499"/>
      <c r="Q112" s="514" t="s">
        <v>533</v>
      </c>
      <c r="R112" s="634"/>
    </row>
    <row r="113" spans="1:18" s="18" customFormat="1" x14ac:dyDescent="0.3">
      <c r="A113" s="19" t="s">
        <v>1000</v>
      </c>
      <c r="B113" s="20" t="s">
        <v>519</v>
      </c>
      <c r="C113" s="113" t="s">
        <v>530</v>
      </c>
      <c r="D113" s="101" t="s">
        <v>338</v>
      </c>
      <c r="E113" s="113" t="s">
        <v>534</v>
      </c>
      <c r="F113" s="22"/>
      <c r="G113" s="22"/>
      <c r="H113" s="113" t="s">
        <v>534</v>
      </c>
      <c r="I113" s="93"/>
      <c r="J113" s="93"/>
      <c r="K113" s="498"/>
      <c r="L113" s="496" t="s">
        <v>334</v>
      </c>
      <c r="M113" s="496"/>
      <c r="N113" s="496"/>
      <c r="O113" s="496"/>
      <c r="P113" s="496"/>
      <c r="Q113" s="503"/>
      <c r="R113" s="630"/>
    </row>
    <row r="114" spans="1:18" s="18" customFormat="1" x14ac:dyDescent="0.3">
      <c r="A114" s="109" t="s">
        <v>1001</v>
      </c>
      <c r="B114" s="23" t="s">
        <v>519</v>
      </c>
      <c r="C114" s="24" t="s">
        <v>535</v>
      </c>
      <c r="D114" s="87" t="s">
        <v>329</v>
      </c>
      <c r="E114" s="24" t="s">
        <v>394</v>
      </c>
      <c r="F114" s="25"/>
      <c r="G114" s="25"/>
      <c r="H114" s="24" t="s">
        <v>394</v>
      </c>
      <c r="I114" s="87"/>
      <c r="J114" s="87">
        <v>2020</v>
      </c>
      <c r="K114" s="504" t="s">
        <v>536</v>
      </c>
      <c r="L114" s="489" t="s">
        <v>207</v>
      </c>
      <c r="M114" s="489" t="s">
        <v>207</v>
      </c>
      <c r="N114" s="489" t="s">
        <v>207</v>
      </c>
      <c r="O114" s="489"/>
      <c r="P114" s="489"/>
      <c r="Q114" s="530" t="s">
        <v>537</v>
      </c>
      <c r="R114" s="631"/>
    </row>
    <row r="115" spans="1:18" s="18" customFormat="1" x14ac:dyDescent="0.3">
      <c r="A115" s="26" t="s">
        <v>1001</v>
      </c>
      <c r="B115" s="27" t="s">
        <v>519</v>
      </c>
      <c r="C115" s="28" t="s">
        <v>535</v>
      </c>
      <c r="D115" s="88" t="s">
        <v>338</v>
      </c>
      <c r="E115" s="28" t="s">
        <v>860</v>
      </c>
      <c r="F115" s="29"/>
      <c r="G115" s="29" t="s">
        <v>539</v>
      </c>
      <c r="H115" s="28" t="s">
        <v>538</v>
      </c>
      <c r="I115" s="88"/>
      <c r="J115" s="88">
        <v>2020</v>
      </c>
      <c r="K115" s="505"/>
      <c r="L115" s="490" t="s">
        <v>334</v>
      </c>
      <c r="M115" s="490"/>
      <c r="N115" s="490"/>
      <c r="O115" s="490"/>
      <c r="P115" s="490" t="s">
        <v>207</v>
      </c>
      <c r="Q115" s="476"/>
      <c r="R115" s="632"/>
    </row>
    <row r="116" spans="1:18" s="18" customFormat="1" x14ac:dyDescent="0.3">
      <c r="A116" s="110" t="s">
        <v>1001</v>
      </c>
      <c r="B116" s="30" t="s">
        <v>519</v>
      </c>
      <c r="C116" s="31" t="s">
        <v>535</v>
      </c>
      <c r="D116" s="89" t="s">
        <v>342</v>
      </c>
      <c r="E116" s="31" t="s">
        <v>861</v>
      </c>
      <c r="F116" s="32"/>
      <c r="G116" s="32"/>
      <c r="H116" s="31" t="s">
        <v>540</v>
      </c>
      <c r="I116" s="89"/>
      <c r="J116" s="89"/>
      <c r="K116" s="506"/>
      <c r="L116" s="491" t="s">
        <v>334</v>
      </c>
      <c r="M116" s="491"/>
      <c r="N116" s="491"/>
      <c r="O116" s="491"/>
      <c r="P116" s="491"/>
      <c r="Q116" s="477"/>
      <c r="R116" s="633"/>
    </row>
    <row r="117" spans="1:18" s="18" customFormat="1" x14ac:dyDescent="0.3">
      <c r="A117" s="111" t="s">
        <v>1002</v>
      </c>
      <c r="B117" s="33" t="s">
        <v>519</v>
      </c>
      <c r="C117" s="34" t="s">
        <v>541</v>
      </c>
      <c r="D117" s="94" t="s">
        <v>329</v>
      </c>
      <c r="E117" s="34" t="s">
        <v>394</v>
      </c>
      <c r="F117" s="35"/>
      <c r="G117" s="35" t="s">
        <v>316</v>
      </c>
      <c r="H117" s="34" t="s">
        <v>394</v>
      </c>
      <c r="I117" s="94"/>
      <c r="J117" s="94"/>
      <c r="K117" s="478" t="s">
        <v>536</v>
      </c>
      <c r="L117" s="499"/>
      <c r="M117" s="499" t="s">
        <v>207</v>
      </c>
      <c r="N117" s="499" t="s">
        <v>207</v>
      </c>
      <c r="O117" s="499"/>
      <c r="P117" s="499"/>
      <c r="Q117" s="501" t="s">
        <v>537</v>
      </c>
      <c r="R117" s="634"/>
    </row>
    <row r="118" spans="1:18" s="18" customFormat="1" x14ac:dyDescent="0.3">
      <c r="A118" s="19" t="s">
        <v>1002</v>
      </c>
      <c r="B118" s="20" t="s">
        <v>519</v>
      </c>
      <c r="C118" s="21" t="s">
        <v>541</v>
      </c>
      <c r="D118" s="93" t="s">
        <v>338</v>
      </c>
      <c r="E118" s="21" t="s">
        <v>542</v>
      </c>
      <c r="F118" s="22"/>
      <c r="G118" s="22"/>
      <c r="H118" s="21" t="s">
        <v>542</v>
      </c>
      <c r="I118" s="93"/>
      <c r="J118" s="93"/>
      <c r="K118" s="479"/>
      <c r="L118" s="496" t="s">
        <v>334</v>
      </c>
      <c r="M118" s="496"/>
      <c r="N118" s="496"/>
      <c r="O118" s="496"/>
      <c r="P118" s="496"/>
      <c r="Q118" s="502"/>
      <c r="R118" s="630"/>
    </row>
    <row r="119" spans="1:18" s="18" customFormat="1" x14ac:dyDescent="0.3">
      <c r="A119" s="112" t="s">
        <v>1002</v>
      </c>
      <c r="B119" s="36" t="s">
        <v>519</v>
      </c>
      <c r="C119" s="37" t="s">
        <v>541</v>
      </c>
      <c r="D119" s="95" t="s">
        <v>342</v>
      </c>
      <c r="E119" s="37" t="s">
        <v>543</v>
      </c>
      <c r="F119" s="38"/>
      <c r="G119" s="38"/>
      <c r="H119" s="37" t="s">
        <v>543</v>
      </c>
      <c r="I119" s="95"/>
      <c r="J119" s="95"/>
      <c r="K119" s="480"/>
      <c r="L119" s="500" t="s">
        <v>334</v>
      </c>
      <c r="M119" s="500"/>
      <c r="N119" s="500"/>
      <c r="O119" s="500"/>
      <c r="P119" s="500"/>
      <c r="Q119" s="503"/>
      <c r="R119" s="635"/>
    </row>
    <row r="120" spans="1:18" s="18" customFormat="1" ht="24" customHeight="1" x14ac:dyDescent="0.3">
      <c r="A120" s="109" t="s">
        <v>1003</v>
      </c>
      <c r="B120" s="23" t="s">
        <v>519</v>
      </c>
      <c r="C120" s="24" t="s">
        <v>544</v>
      </c>
      <c r="D120" s="87" t="s">
        <v>329</v>
      </c>
      <c r="E120" s="24" t="s">
        <v>394</v>
      </c>
      <c r="F120" s="25"/>
      <c r="G120" s="25" t="s">
        <v>316</v>
      </c>
      <c r="H120" s="24" t="s">
        <v>394</v>
      </c>
      <c r="I120" s="87"/>
      <c r="J120" s="87">
        <v>2018</v>
      </c>
      <c r="K120" s="509" t="s">
        <v>545</v>
      </c>
      <c r="L120" s="489"/>
      <c r="M120" s="489"/>
      <c r="N120" s="489" t="s">
        <v>207</v>
      </c>
      <c r="O120" s="489"/>
      <c r="P120" s="489"/>
      <c r="Q120" s="475" t="s">
        <v>546</v>
      </c>
      <c r="R120" s="631"/>
    </row>
    <row r="121" spans="1:18" s="18" customFormat="1" ht="24" customHeight="1" x14ac:dyDescent="0.3">
      <c r="A121" s="26" t="s">
        <v>1003</v>
      </c>
      <c r="B121" s="27" t="s">
        <v>519</v>
      </c>
      <c r="C121" s="28" t="s">
        <v>544</v>
      </c>
      <c r="D121" s="88" t="s">
        <v>338</v>
      </c>
      <c r="E121" s="28" t="s">
        <v>547</v>
      </c>
      <c r="F121" s="29"/>
      <c r="G121" s="29"/>
      <c r="H121" s="28" t="s">
        <v>547</v>
      </c>
      <c r="I121" s="88"/>
      <c r="J121" s="88"/>
      <c r="K121" s="511"/>
      <c r="L121" s="490" t="s">
        <v>334</v>
      </c>
      <c r="M121" s="490"/>
      <c r="N121" s="490"/>
      <c r="O121" s="490" t="s">
        <v>207</v>
      </c>
      <c r="P121" s="490" t="s">
        <v>207</v>
      </c>
      <c r="Q121" s="477"/>
      <c r="R121" s="632"/>
    </row>
    <row r="122" spans="1:18" s="18" customFormat="1" x14ac:dyDescent="0.3">
      <c r="A122" s="255" t="s">
        <v>1004</v>
      </c>
      <c r="B122" s="116" t="s">
        <v>519</v>
      </c>
      <c r="C122" s="82" t="s">
        <v>197</v>
      </c>
      <c r="D122" s="100" t="s">
        <v>329</v>
      </c>
      <c r="E122" s="82" t="s">
        <v>548</v>
      </c>
      <c r="F122" s="121"/>
      <c r="G122" s="121" t="s">
        <v>316</v>
      </c>
      <c r="H122" s="82" t="s">
        <v>548</v>
      </c>
      <c r="I122" s="94"/>
      <c r="J122" s="94"/>
      <c r="K122" s="478" t="s">
        <v>549</v>
      </c>
      <c r="L122" s="499" t="s">
        <v>207</v>
      </c>
      <c r="M122" s="236"/>
      <c r="N122" s="236"/>
      <c r="O122" s="236"/>
      <c r="P122" s="236"/>
      <c r="Q122" s="246" t="s">
        <v>53</v>
      </c>
      <c r="R122" s="429"/>
    </row>
    <row r="123" spans="1:18" s="104" customFormat="1" x14ac:dyDescent="0.3">
      <c r="A123" s="118" t="s">
        <v>1004</v>
      </c>
      <c r="B123" s="114" t="s">
        <v>519</v>
      </c>
      <c r="C123" s="113" t="s">
        <v>197</v>
      </c>
      <c r="D123" s="101" t="s">
        <v>338</v>
      </c>
      <c r="E123" s="113" t="s">
        <v>550</v>
      </c>
      <c r="F123" s="119"/>
      <c r="G123" s="119"/>
      <c r="H123" s="113" t="s">
        <v>551</v>
      </c>
      <c r="I123" s="93"/>
      <c r="J123" s="93"/>
      <c r="K123" s="480"/>
      <c r="L123" s="500"/>
      <c r="M123" s="237"/>
      <c r="N123" s="237"/>
      <c r="O123" s="237"/>
      <c r="P123" s="237"/>
      <c r="Q123" s="134"/>
      <c r="R123" s="430"/>
    </row>
    <row r="124" spans="1:18" s="18" customFormat="1" x14ac:dyDescent="0.3">
      <c r="A124" s="135" t="s">
        <v>1005</v>
      </c>
      <c r="B124" s="136" t="s">
        <v>519</v>
      </c>
      <c r="C124" s="54" t="s">
        <v>519</v>
      </c>
      <c r="D124" s="138" t="s">
        <v>329</v>
      </c>
      <c r="E124" s="54" t="s">
        <v>394</v>
      </c>
      <c r="F124" s="137"/>
      <c r="G124" s="137" t="s">
        <v>316</v>
      </c>
      <c r="H124" s="54" t="s">
        <v>394</v>
      </c>
      <c r="I124" s="138"/>
      <c r="J124" s="138"/>
      <c r="K124" s="139" t="s">
        <v>552</v>
      </c>
      <c r="L124" s="230"/>
      <c r="M124" s="230" t="s">
        <v>207</v>
      </c>
      <c r="N124" s="230"/>
      <c r="O124" s="230"/>
      <c r="P124" s="230"/>
      <c r="Q124" s="140" t="s">
        <v>53</v>
      </c>
      <c r="R124" s="413"/>
    </row>
    <row r="125" spans="1:18" s="263" customFormat="1" x14ac:dyDescent="0.3">
      <c r="A125" s="268" t="s">
        <v>7</v>
      </c>
      <c r="B125" s="269"/>
      <c r="C125" s="270"/>
      <c r="D125" s="270"/>
      <c r="E125" s="270"/>
      <c r="F125" s="271"/>
      <c r="G125" s="271"/>
      <c r="H125" s="271"/>
      <c r="I125" s="271"/>
      <c r="J125" s="271"/>
      <c r="K125" s="271"/>
      <c r="L125" s="271"/>
      <c r="M125" s="271"/>
      <c r="N125" s="271"/>
      <c r="O125" s="271"/>
      <c r="P125" s="271"/>
      <c r="Q125" s="272"/>
      <c r="R125" s="272"/>
    </row>
    <row r="126" spans="1:18" ht="43.2" x14ac:dyDescent="0.3">
      <c r="A126" s="264" t="s">
        <v>312</v>
      </c>
      <c r="B126" s="424" t="s">
        <v>313</v>
      </c>
      <c r="C126" s="52" t="s">
        <v>895</v>
      </c>
      <c r="D126" s="53"/>
      <c r="E126" s="279" t="s">
        <v>897</v>
      </c>
      <c r="F126" s="416" t="s">
        <v>315</v>
      </c>
      <c r="G126" s="417"/>
      <c r="H126" s="538" t="s">
        <v>900</v>
      </c>
      <c r="I126" s="539"/>
      <c r="J126" s="540"/>
      <c r="K126" s="265" t="s">
        <v>319</v>
      </c>
      <c r="L126" s="317" t="s">
        <v>320</v>
      </c>
      <c r="M126" s="267" t="s">
        <v>321</v>
      </c>
      <c r="N126" s="267" t="s">
        <v>322</v>
      </c>
      <c r="O126" s="267" t="s">
        <v>323</v>
      </c>
      <c r="P126" s="267" t="s">
        <v>324</v>
      </c>
      <c r="Q126" s="267" t="s">
        <v>553</v>
      </c>
      <c r="R126" s="317" t="s">
        <v>1048</v>
      </c>
    </row>
    <row r="127" spans="1:18" s="18" customFormat="1" ht="33" customHeight="1" x14ac:dyDescent="0.3">
      <c r="A127" s="534" t="s">
        <v>555</v>
      </c>
      <c r="B127" s="349" t="s">
        <v>327</v>
      </c>
      <c r="C127" s="348" t="s">
        <v>557</v>
      </c>
      <c r="D127" s="349"/>
      <c r="E127" s="536" t="s">
        <v>556</v>
      </c>
      <c r="F127" s="385"/>
      <c r="G127" s="386"/>
      <c r="H127" s="307" t="s">
        <v>901</v>
      </c>
      <c r="I127" s="281"/>
      <c r="J127" s="256"/>
      <c r="K127" s="497" t="s">
        <v>558</v>
      </c>
      <c r="L127" s="481" t="s">
        <v>207</v>
      </c>
      <c r="M127" s="481"/>
      <c r="N127" s="481" t="s">
        <v>207</v>
      </c>
      <c r="O127" s="481" t="s">
        <v>207</v>
      </c>
      <c r="P127" s="481" t="s">
        <v>207</v>
      </c>
      <c r="Q127" s="481"/>
      <c r="R127" s="481"/>
    </row>
    <row r="128" spans="1:18" s="18" customFormat="1" ht="33" customHeight="1" x14ac:dyDescent="0.3">
      <c r="A128" s="535"/>
      <c r="B128" s="361" t="s">
        <v>396</v>
      </c>
      <c r="C128" s="350" t="s">
        <v>557</v>
      </c>
      <c r="D128" s="351"/>
      <c r="E128" s="537"/>
      <c r="F128" s="387"/>
      <c r="G128" s="388"/>
      <c r="H128" s="308" t="s">
        <v>901</v>
      </c>
      <c r="I128" s="282"/>
      <c r="J128" s="257"/>
      <c r="K128" s="495"/>
      <c r="L128" s="482"/>
      <c r="M128" s="482"/>
      <c r="N128" s="482"/>
      <c r="O128" s="482"/>
      <c r="P128" s="482"/>
      <c r="Q128" s="482"/>
      <c r="R128" s="482"/>
    </row>
    <row r="129" spans="1:18" s="18" customFormat="1" ht="33" customHeight="1" x14ac:dyDescent="0.3">
      <c r="A129" s="541" t="s">
        <v>902</v>
      </c>
      <c r="B129" s="341" t="s">
        <v>327</v>
      </c>
      <c r="C129" s="340" t="s">
        <v>557</v>
      </c>
      <c r="D129" s="341"/>
      <c r="E129" s="543" t="s">
        <v>559</v>
      </c>
      <c r="F129" s="371"/>
      <c r="G129" s="372"/>
      <c r="H129" s="305" t="s">
        <v>901</v>
      </c>
      <c r="I129" s="283"/>
      <c r="J129" s="252"/>
      <c r="K129" s="472" t="s">
        <v>558</v>
      </c>
      <c r="L129" s="461" t="s">
        <v>207</v>
      </c>
      <c r="M129" s="461"/>
      <c r="N129" s="461"/>
      <c r="O129" s="461"/>
      <c r="P129" s="461" t="s">
        <v>207</v>
      </c>
      <c r="Q129" s="461"/>
      <c r="R129" s="461"/>
    </row>
    <row r="130" spans="1:18" s="18" customFormat="1" ht="33" customHeight="1" x14ac:dyDescent="0.3">
      <c r="A130" s="542"/>
      <c r="B130" s="331" t="s">
        <v>396</v>
      </c>
      <c r="C130" s="332" t="s">
        <v>557</v>
      </c>
      <c r="D130" s="333"/>
      <c r="E130" s="544"/>
      <c r="F130" s="375"/>
      <c r="G130" s="376"/>
      <c r="H130" s="291" t="s">
        <v>901</v>
      </c>
      <c r="I130" s="284"/>
      <c r="J130" s="254"/>
      <c r="K130" s="473"/>
      <c r="L130" s="462"/>
      <c r="M130" s="462"/>
      <c r="N130" s="462"/>
      <c r="O130" s="462"/>
      <c r="P130" s="462"/>
      <c r="Q130" s="462"/>
      <c r="R130" s="462"/>
    </row>
    <row r="131" spans="1:18" s="18" customFormat="1" ht="21" customHeight="1" x14ac:dyDescent="0.3">
      <c r="A131" s="549" t="s">
        <v>903</v>
      </c>
      <c r="B131" s="349" t="s">
        <v>327</v>
      </c>
      <c r="C131" s="348" t="s">
        <v>557</v>
      </c>
      <c r="D131" s="349"/>
      <c r="E131" s="551" t="s">
        <v>560</v>
      </c>
      <c r="F131" s="377"/>
      <c r="G131" s="378"/>
      <c r="H131" s="303" t="s">
        <v>901</v>
      </c>
      <c r="I131" s="285"/>
      <c r="J131" s="248"/>
      <c r="K131" s="497" t="s">
        <v>561</v>
      </c>
      <c r="L131" s="481"/>
      <c r="M131" s="481"/>
      <c r="N131" s="481"/>
      <c r="O131" s="481"/>
      <c r="P131" s="481" t="s">
        <v>207</v>
      </c>
      <c r="Q131" s="481"/>
      <c r="R131" s="481"/>
    </row>
    <row r="132" spans="1:18" s="18" customFormat="1" ht="24" customHeight="1" x14ac:dyDescent="0.3">
      <c r="A132" s="550"/>
      <c r="B132" s="361" t="s">
        <v>396</v>
      </c>
      <c r="C132" s="350" t="s">
        <v>557</v>
      </c>
      <c r="D132" s="351"/>
      <c r="E132" s="552"/>
      <c r="F132" s="369"/>
      <c r="G132" s="370"/>
      <c r="H132" s="309" t="s">
        <v>901</v>
      </c>
      <c r="I132" s="222"/>
      <c r="J132" s="249"/>
      <c r="K132" s="495"/>
      <c r="L132" s="482"/>
      <c r="M132" s="482"/>
      <c r="N132" s="482"/>
      <c r="O132" s="482"/>
      <c r="P132" s="482"/>
      <c r="Q132" s="482"/>
      <c r="R132" s="482"/>
    </row>
    <row r="133" spans="1:18" s="18" customFormat="1" ht="33" customHeight="1" x14ac:dyDescent="0.3">
      <c r="A133" s="545" t="s">
        <v>904</v>
      </c>
      <c r="B133" s="341" t="s">
        <v>327</v>
      </c>
      <c r="C133" s="340" t="s">
        <v>557</v>
      </c>
      <c r="D133" s="341"/>
      <c r="E133" s="547" t="s">
        <v>562</v>
      </c>
      <c r="F133" s="371"/>
      <c r="G133" s="372"/>
      <c r="H133" s="305" t="s">
        <v>901</v>
      </c>
      <c r="I133" s="283"/>
      <c r="J133" s="252"/>
      <c r="K133" s="472" t="s">
        <v>563</v>
      </c>
      <c r="L133" s="461" t="s">
        <v>207</v>
      </c>
      <c r="M133" s="461"/>
      <c r="N133" s="461"/>
      <c r="O133" s="461" t="s">
        <v>207</v>
      </c>
      <c r="P133" s="461" t="s">
        <v>207</v>
      </c>
      <c r="Q133" s="461"/>
      <c r="R133" s="461"/>
    </row>
    <row r="134" spans="1:18" s="18" customFormat="1" ht="33" customHeight="1" x14ac:dyDescent="0.3">
      <c r="A134" s="546"/>
      <c r="B134" s="331" t="s">
        <v>396</v>
      </c>
      <c r="C134" s="332" t="s">
        <v>557</v>
      </c>
      <c r="D134" s="333"/>
      <c r="E134" s="548"/>
      <c r="F134" s="375"/>
      <c r="G134" s="376"/>
      <c r="H134" s="291" t="s">
        <v>901</v>
      </c>
      <c r="I134" s="284"/>
      <c r="J134" s="254"/>
      <c r="K134" s="473"/>
      <c r="L134" s="462"/>
      <c r="M134" s="462"/>
      <c r="N134" s="462"/>
      <c r="O134" s="462"/>
      <c r="P134" s="462"/>
      <c r="Q134" s="462"/>
      <c r="R134" s="462"/>
    </row>
    <row r="135" spans="1:18" s="18" customFormat="1" ht="33" customHeight="1" x14ac:dyDescent="0.3">
      <c r="A135" s="549" t="s">
        <v>905</v>
      </c>
      <c r="B135" s="349" t="s">
        <v>327</v>
      </c>
      <c r="C135" s="348" t="s">
        <v>557</v>
      </c>
      <c r="D135" s="349"/>
      <c r="E135" s="551" t="s">
        <v>564</v>
      </c>
      <c r="F135" s="377"/>
      <c r="G135" s="378"/>
      <c r="H135" s="303" t="s">
        <v>901</v>
      </c>
      <c r="I135" s="285"/>
      <c r="J135" s="248"/>
      <c r="K135" s="497" t="s">
        <v>565</v>
      </c>
      <c r="L135" s="481"/>
      <c r="M135" s="481"/>
      <c r="N135" s="481"/>
      <c r="O135" s="481"/>
      <c r="P135" s="481" t="s">
        <v>207</v>
      </c>
      <c r="Q135" s="481"/>
      <c r="R135" s="481"/>
    </row>
    <row r="136" spans="1:18" s="18" customFormat="1" ht="33" customHeight="1" x14ac:dyDescent="0.3">
      <c r="A136" s="550"/>
      <c r="B136" s="361" t="s">
        <v>396</v>
      </c>
      <c r="C136" s="350" t="s">
        <v>557</v>
      </c>
      <c r="D136" s="351"/>
      <c r="E136" s="552"/>
      <c r="F136" s="369"/>
      <c r="G136" s="370"/>
      <c r="H136" s="309" t="s">
        <v>901</v>
      </c>
      <c r="I136" s="222"/>
      <c r="J136" s="249"/>
      <c r="K136" s="495"/>
      <c r="L136" s="482"/>
      <c r="M136" s="482"/>
      <c r="N136" s="482"/>
      <c r="O136" s="482"/>
      <c r="P136" s="482"/>
      <c r="Q136" s="482"/>
      <c r="R136" s="482"/>
    </row>
    <row r="137" spans="1:18" s="18" customFormat="1" ht="47.25" customHeight="1" x14ac:dyDescent="0.3">
      <c r="A137" s="545" t="s">
        <v>906</v>
      </c>
      <c r="B137" s="341" t="s">
        <v>327</v>
      </c>
      <c r="C137" s="340" t="s">
        <v>557</v>
      </c>
      <c r="D137" s="341"/>
      <c r="E137" s="547" t="s">
        <v>566</v>
      </c>
      <c r="F137" s="458" t="s">
        <v>207</v>
      </c>
      <c r="G137" s="372"/>
      <c r="H137" s="305" t="s">
        <v>901</v>
      </c>
      <c r="I137" s="283"/>
      <c r="J137" s="252"/>
      <c r="K137" s="472" t="s">
        <v>567</v>
      </c>
      <c r="L137" s="461"/>
      <c r="M137" s="461"/>
      <c r="N137" s="461"/>
      <c r="O137" s="461"/>
      <c r="P137" s="461"/>
      <c r="Q137" s="461"/>
      <c r="R137" s="461"/>
    </row>
    <row r="138" spans="1:18" s="18" customFormat="1" ht="47.25" customHeight="1" x14ac:dyDescent="0.3">
      <c r="A138" s="546"/>
      <c r="B138" s="331" t="s">
        <v>396</v>
      </c>
      <c r="C138" s="332" t="s">
        <v>557</v>
      </c>
      <c r="D138" s="333"/>
      <c r="E138" s="548"/>
      <c r="F138" s="460"/>
      <c r="G138" s="376"/>
      <c r="H138" s="291" t="s">
        <v>901</v>
      </c>
      <c r="I138" s="284"/>
      <c r="J138" s="254"/>
      <c r="K138" s="473"/>
      <c r="L138" s="462"/>
      <c r="M138" s="462"/>
      <c r="N138" s="462"/>
      <c r="O138" s="462"/>
      <c r="P138" s="462"/>
      <c r="Q138" s="462"/>
      <c r="R138" s="462"/>
    </row>
    <row r="139" spans="1:18" s="18" customFormat="1" ht="33" customHeight="1" x14ac:dyDescent="0.3">
      <c r="A139" s="549" t="s">
        <v>907</v>
      </c>
      <c r="B139" s="349" t="s">
        <v>327</v>
      </c>
      <c r="C139" s="348" t="s">
        <v>557</v>
      </c>
      <c r="D139" s="349"/>
      <c r="E139" s="551" t="s">
        <v>568</v>
      </c>
      <c r="F139" s="377"/>
      <c r="G139" s="378"/>
      <c r="H139" s="303" t="s">
        <v>901</v>
      </c>
      <c r="I139" s="285"/>
      <c r="J139" s="248"/>
      <c r="K139" s="497" t="s">
        <v>563</v>
      </c>
      <c r="L139" s="481" t="s">
        <v>207</v>
      </c>
      <c r="M139" s="481"/>
      <c r="N139" s="481"/>
      <c r="O139" s="481" t="s">
        <v>207</v>
      </c>
      <c r="P139" s="481" t="s">
        <v>207</v>
      </c>
      <c r="Q139" s="481"/>
      <c r="R139" s="481"/>
    </row>
    <row r="140" spans="1:18" s="18" customFormat="1" ht="33" customHeight="1" x14ac:dyDescent="0.3">
      <c r="A140" s="550"/>
      <c r="B140" s="361" t="s">
        <v>396</v>
      </c>
      <c r="C140" s="350" t="s">
        <v>557</v>
      </c>
      <c r="D140" s="351"/>
      <c r="E140" s="552"/>
      <c r="F140" s="369"/>
      <c r="G140" s="370"/>
      <c r="H140" s="309" t="s">
        <v>901</v>
      </c>
      <c r="I140" s="222"/>
      <c r="J140" s="249"/>
      <c r="K140" s="495"/>
      <c r="L140" s="482"/>
      <c r="M140" s="482"/>
      <c r="N140" s="482"/>
      <c r="O140" s="482"/>
      <c r="P140" s="482"/>
      <c r="Q140" s="482"/>
      <c r="R140" s="482"/>
    </row>
    <row r="141" spans="1:18" s="18" customFormat="1" ht="33" customHeight="1" x14ac:dyDescent="0.3">
      <c r="A141" s="545" t="s">
        <v>908</v>
      </c>
      <c r="B141" s="341" t="s">
        <v>327</v>
      </c>
      <c r="C141" s="340" t="s">
        <v>557</v>
      </c>
      <c r="D141" s="341"/>
      <c r="E141" s="547" t="s">
        <v>569</v>
      </c>
      <c r="F141" s="371"/>
      <c r="G141" s="372"/>
      <c r="H141" s="305" t="s">
        <v>901</v>
      </c>
      <c r="I141" s="283"/>
      <c r="J141" s="252"/>
      <c r="K141" s="472" t="s">
        <v>563</v>
      </c>
      <c r="L141" s="461" t="s">
        <v>207</v>
      </c>
      <c r="M141" s="461"/>
      <c r="N141" s="461"/>
      <c r="O141" s="461"/>
      <c r="P141" s="461" t="s">
        <v>207</v>
      </c>
      <c r="Q141" s="461"/>
      <c r="R141" s="461"/>
    </row>
    <row r="142" spans="1:18" s="18" customFormat="1" ht="33" customHeight="1" x14ac:dyDescent="0.3">
      <c r="A142" s="546"/>
      <c r="B142" s="331" t="s">
        <v>396</v>
      </c>
      <c r="C142" s="332" t="s">
        <v>557</v>
      </c>
      <c r="D142" s="333"/>
      <c r="E142" s="548"/>
      <c r="F142" s="375"/>
      <c r="G142" s="376"/>
      <c r="H142" s="291" t="s">
        <v>901</v>
      </c>
      <c r="I142" s="284"/>
      <c r="J142" s="254"/>
      <c r="K142" s="473"/>
      <c r="L142" s="462"/>
      <c r="M142" s="462"/>
      <c r="N142" s="462"/>
      <c r="O142" s="462"/>
      <c r="P142" s="462"/>
      <c r="Q142" s="462"/>
      <c r="R142" s="462"/>
    </row>
    <row r="143" spans="1:18" s="18" customFormat="1" ht="77.25" customHeight="1" x14ac:dyDescent="0.3">
      <c r="A143" s="549" t="s">
        <v>909</v>
      </c>
      <c r="B143" s="349" t="s">
        <v>327</v>
      </c>
      <c r="C143" s="348" t="s">
        <v>557</v>
      </c>
      <c r="D143" s="349"/>
      <c r="E143" s="551" t="s">
        <v>1038</v>
      </c>
      <c r="F143" s="377"/>
      <c r="G143" s="378"/>
      <c r="H143" s="555" t="s">
        <v>761</v>
      </c>
      <c r="I143" s="556"/>
      <c r="J143" s="557"/>
      <c r="K143" s="497" t="s">
        <v>680</v>
      </c>
      <c r="L143" s="481"/>
      <c r="M143" s="481"/>
      <c r="N143" s="481"/>
      <c r="O143" s="481" t="s">
        <v>207</v>
      </c>
      <c r="P143" s="481"/>
      <c r="Q143" s="481"/>
      <c r="R143" s="481"/>
    </row>
    <row r="144" spans="1:18" s="18" customFormat="1" x14ac:dyDescent="0.3">
      <c r="A144" s="553"/>
      <c r="B144" s="351" t="s">
        <v>396</v>
      </c>
      <c r="C144" s="350" t="s">
        <v>557</v>
      </c>
      <c r="D144" s="351"/>
      <c r="E144" s="554"/>
      <c r="F144" s="369"/>
      <c r="G144" s="370"/>
      <c r="H144" s="558"/>
      <c r="I144" s="559"/>
      <c r="J144" s="560"/>
      <c r="K144" s="498"/>
      <c r="L144" s="483"/>
      <c r="M144" s="483"/>
      <c r="N144" s="483"/>
      <c r="O144" s="483"/>
      <c r="P144" s="483"/>
      <c r="Q144" s="483"/>
      <c r="R144" s="483"/>
    </row>
    <row r="145" spans="1:18" s="18" customFormat="1" ht="78.75" customHeight="1" x14ac:dyDescent="0.3">
      <c r="A145" s="125" t="s">
        <v>910</v>
      </c>
      <c r="B145" s="337" t="s">
        <v>396</v>
      </c>
      <c r="C145" s="336" t="s">
        <v>557</v>
      </c>
      <c r="D145" s="337"/>
      <c r="E145" s="318" t="s">
        <v>1039</v>
      </c>
      <c r="F145" s="362"/>
      <c r="G145" s="363"/>
      <c r="H145" s="571" t="s">
        <v>760</v>
      </c>
      <c r="I145" s="572"/>
      <c r="J145" s="573"/>
      <c r="K145" s="321" t="s">
        <v>682</v>
      </c>
      <c r="L145" s="436"/>
      <c r="M145" s="436"/>
      <c r="N145" s="436"/>
      <c r="O145" s="436" t="s">
        <v>207</v>
      </c>
      <c r="P145" s="436"/>
      <c r="Q145" s="436"/>
      <c r="R145" s="436"/>
    </row>
    <row r="146" spans="1:18" s="18" customFormat="1" ht="32.25" customHeight="1" x14ac:dyDescent="0.3">
      <c r="A146" s="549" t="s">
        <v>911</v>
      </c>
      <c r="B146" s="349" t="s">
        <v>327</v>
      </c>
      <c r="C146" s="348" t="s">
        <v>557</v>
      </c>
      <c r="D146" s="349"/>
      <c r="E146" s="551" t="s">
        <v>570</v>
      </c>
      <c r="F146" s="377"/>
      <c r="G146" s="378"/>
      <c r="H146" s="303" t="s">
        <v>901</v>
      </c>
      <c r="I146" s="285"/>
      <c r="J146" s="248"/>
      <c r="K146" s="497" t="s">
        <v>571</v>
      </c>
      <c r="L146" s="481" t="s">
        <v>207</v>
      </c>
      <c r="M146" s="481"/>
      <c r="N146" s="481"/>
      <c r="O146" s="481"/>
      <c r="P146" s="481"/>
      <c r="Q146" s="481"/>
      <c r="R146" s="481"/>
    </row>
    <row r="147" spans="1:18" s="18" customFormat="1" ht="32.25" customHeight="1" x14ac:dyDescent="0.3">
      <c r="A147" s="550"/>
      <c r="B147" s="361" t="s">
        <v>396</v>
      </c>
      <c r="C147" s="350" t="s">
        <v>557</v>
      </c>
      <c r="D147" s="351"/>
      <c r="E147" s="552"/>
      <c r="F147" s="369"/>
      <c r="G147" s="370"/>
      <c r="H147" s="309" t="s">
        <v>901</v>
      </c>
      <c r="I147" s="222"/>
      <c r="J147" s="249"/>
      <c r="K147" s="495"/>
      <c r="L147" s="482"/>
      <c r="M147" s="482"/>
      <c r="N147" s="482"/>
      <c r="O147" s="482"/>
      <c r="P147" s="482"/>
      <c r="Q147" s="482"/>
      <c r="R147" s="482"/>
    </row>
    <row r="148" spans="1:18" s="18" customFormat="1" ht="15" customHeight="1" x14ac:dyDescent="0.3">
      <c r="A148" s="545" t="s">
        <v>912</v>
      </c>
      <c r="B148" s="341" t="s">
        <v>327</v>
      </c>
      <c r="C148" s="340" t="s">
        <v>328</v>
      </c>
      <c r="D148" s="341"/>
      <c r="E148" s="547" t="s">
        <v>572</v>
      </c>
      <c r="F148" s="371"/>
      <c r="G148" s="372"/>
      <c r="H148" s="305" t="s">
        <v>901</v>
      </c>
      <c r="I148" s="283"/>
      <c r="J148" s="252"/>
      <c r="K148" s="486" t="s">
        <v>573</v>
      </c>
      <c r="L148" s="461"/>
      <c r="M148" s="461"/>
      <c r="N148" s="461"/>
      <c r="O148" s="461" t="s">
        <v>207</v>
      </c>
      <c r="P148" s="461" t="s">
        <v>207</v>
      </c>
      <c r="Q148" s="461"/>
      <c r="R148" s="461"/>
    </row>
    <row r="149" spans="1:18" s="18" customFormat="1" x14ac:dyDescent="0.3">
      <c r="A149" s="546"/>
      <c r="B149" s="331" t="s">
        <v>369</v>
      </c>
      <c r="C149" s="330" t="s">
        <v>370</v>
      </c>
      <c r="D149" s="331"/>
      <c r="E149" s="548"/>
      <c r="F149" s="373"/>
      <c r="G149" s="374"/>
      <c r="H149" s="291" t="s">
        <v>901</v>
      </c>
      <c r="I149" s="284"/>
      <c r="J149" s="254"/>
      <c r="K149" s="487"/>
      <c r="L149" s="462"/>
      <c r="M149" s="462"/>
      <c r="N149" s="462"/>
      <c r="O149" s="462"/>
      <c r="P149" s="462"/>
      <c r="Q149" s="462"/>
      <c r="R149" s="462"/>
    </row>
    <row r="150" spans="1:18" s="18" customFormat="1" x14ac:dyDescent="0.3">
      <c r="A150" s="546" t="s">
        <v>912</v>
      </c>
      <c r="B150" s="331" t="s">
        <v>369</v>
      </c>
      <c r="C150" s="330" t="s">
        <v>381</v>
      </c>
      <c r="D150" s="331"/>
      <c r="E150" s="548"/>
      <c r="F150" s="373"/>
      <c r="G150" s="374"/>
      <c r="H150" s="291" t="s">
        <v>901</v>
      </c>
      <c r="I150" s="284"/>
      <c r="J150" s="254"/>
      <c r="K150" s="487"/>
      <c r="L150" s="462" t="s">
        <v>334</v>
      </c>
      <c r="M150" s="462"/>
      <c r="N150" s="462"/>
      <c r="O150" s="462"/>
      <c r="P150" s="462"/>
      <c r="Q150" s="462"/>
      <c r="R150" s="462"/>
    </row>
    <row r="151" spans="1:18" s="18" customFormat="1" x14ac:dyDescent="0.3">
      <c r="A151" s="546"/>
      <c r="B151" s="331" t="s">
        <v>396</v>
      </c>
      <c r="C151" s="332" t="s">
        <v>162</v>
      </c>
      <c r="D151" s="333"/>
      <c r="E151" s="548"/>
      <c r="F151" s="375"/>
      <c r="G151" s="376"/>
      <c r="H151" s="291" t="s">
        <v>901</v>
      </c>
      <c r="I151" s="284"/>
      <c r="J151" s="254"/>
      <c r="K151" s="487"/>
      <c r="L151" s="462"/>
      <c r="M151" s="462"/>
      <c r="N151" s="462"/>
      <c r="O151" s="462"/>
      <c r="P151" s="462"/>
      <c r="Q151" s="462"/>
      <c r="R151" s="462"/>
    </row>
    <row r="152" spans="1:18" s="18" customFormat="1" ht="17.25" customHeight="1" x14ac:dyDescent="0.3">
      <c r="A152" s="549" t="s">
        <v>913</v>
      </c>
      <c r="B152" s="349" t="s">
        <v>327</v>
      </c>
      <c r="C152" s="348" t="s">
        <v>328</v>
      </c>
      <c r="D152" s="349"/>
      <c r="E152" s="551" t="s">
        <v>243</v>
      </c>
      <c r="F152" s="377"/>
      <c r="G152" s="378"/>
      <c r="H152" s="303" t="s">
        <v>901</v>
      </c>
      <c r="I152" s="285"/>
      <c r="J152" s="248"/>
      <c r="K152" s="497" t="s">
        <v>574</v>
      </c>
      <c r="L152" s="481" t="s">
        <v>207</v>
      </c>
      <c r="M152" s="481"/>
      <c r="N152" s="481"/>
      <c r="O152" s="481" t="s">
        <v>207</v>
      </c>
      <c r="P152" s="481" t="s">
        <v>207</v>
      </c>
      <c r="Q152" s="481"/>
      <c r="R152" s="481" t="s">
        <v>207</v>
      </c>
    </row>
    <row r="153" spans="1:18" s="18" customFormat="1" ht="17.25" customHeight="1" x14ac:dyDescent="0.3">
      <c r="A153" s="550"/>
      <c r="B153" s="361" t="s">
        <v>369</v>
      </c>
      <c r="C153" s="360" t="s">
        <v>370</v>
      </c>
      <c r="D153" s="361"/>
      <c r="E153" s="552"/>
      <c r="F153" s="396"/>
      <c r="G153" s="397"/>
      <c r="H153" s="309" t="s">
        <v>901</v>
      </c>
      <c r="I153" s="222"/>
      <c r="J153" s="249"/>
      <c r="K153" s="495"/>
      <c r="L153" s="482"/>
      <c r="M153" s="482"/>
      <c r="N153" s="482"/>
      <c r="O153" s="482"/>
      <c r="P153" s="482"/>
      <c r="Q153" s="482"/>
      <c r="R153" s="482"/>
    </row>
    <row r="154" spans="1:18" s="18" customFormat="1" ht="17.25" customHeight="1" x14ac:dyDescent="0.3">
      <c r="A154" s="550" t="s">
        <v>913</v>
      </c>
      <c r="B154" s="361" t="s">
        <v>369</v>
      </c>
      <c r="C154" s="360" t="s">
        <v>381</v>
      </c>
      <c r="D154" s="361"/>
      <c r="E154" s="552"/>
      <c r="F154" s="396"/>
      <c r="G154" s="397"/>
      <c r="H154" s="309" t="s">
        <v>901</v>
      </c>
      <c r="I154" s="222"/>
      <c r="J154" s="249"/>
      <c r="K154" s="495"/>
      <c r="L154" s="482" t="s">
        <v>575</v>
      </c>
      <c r="M154" s="482"/>
      <c r="N154" s="482"/>
      <c r="O154" s="482"/>
      <c r="P154" s="482"/>
      <c r="Q154" s="482"/>
      <c r="R154" s="482"/>
    </row>
    <row r="155" spans="1:18" s="18" customFormat="1" ht="17.25" customHeight="1" x14ac:dyDescent="0.3">
      <c r="A155" s="550"/>
      <c r="B155" s="361" t="s">
        <v>396</v>
      </c>
      <c r="C155" s="350" t="s">
        <v>162</v>
      </c>
      <c r="D155" s="351"/>
      <c r="E155" s="552"/>
      <c r="F155" s="369"/>
      <c r="G155" s="370"/>
      <c r="H155" s="309" t="s">
        <v>901</v>
      </c>
      <c r="I155" s="222"/>
      <c r="J155" s="249"/>
      <c r="K155" s="495"/>
      <c r="L155" s="482"/>
      <c r="M155" s="482"/>
      <c r="N155" s="482" t="s">
        <v>207</v>
      </c>
      <c r="O155" s="482"/>
      <c r="P155" s="482"/>
      <c r="Q155" s="482"/>
      <c r="R155" s="482"/>
    </row>
    <row r="156" spans="1:18" s="18" customFormat="1" ht="18.75" customHeight="1" x14ac:dyDescent="0.3">
      <c r="A156" s="545" t="s">
        <v>914</v>
      </c>
      <c r="B156" s="341" t="s">
        <v>327</v>
      </c>
      <c r="C156" s="340" t="s">
        <v>328</v>
      </c>
      <c r="D156" s="341"/>
      <c r="E156" s="547" t="s">
        <v>576</v>
      </c>
      <c r="F156" s="371"/>
      <c r="G156" s="372"/>
      <c r="H156" s="305" t="s">
        <v>901</v>
      </c>
      <c r="I156" s="283"/>
      <c r="J156" s="252"/>
      <c r="K156" s="472" t="s">
        <v>577</v>
      </c>
      <c r="L156" s="461"/>
      <c r="M156" s="461"/>
      <c r="N156" s="461"/>
      <c r="O156" s="461" t="s">
        <v>207</v>
      </c>
      <c r="P156" s="461"/>
      <c r="Q156" s="461"/>
      <c r="R156" s="461"/>
    </row>
    <row r="157" spans="1:18" s="18" customFormat="1" ht="18.75" customHeight="1" x14ac:dyDescent="0.3">
      <c r="A157" s="546"/>
      <c r="B157" s="331" t="s">
        <v>369</v>
      </c>
      <c r="C157" s="330" t="s">
        <v>370</v>
      </c>
      <c r="D157" s="331"/>
      <c r="E157" s="548"/>
      <c r="F157" s="373"/>
      <c r="G157" s="374"/>
      <c r="H157" s="291" t="s">
        <v>901</v>
      </c>
      <c r="I157" s="284"/>
      <c r="J157" s="254"/>
      <c r="K157" s="473"/>
      <c r="L157" s="462"/>
      <c r="M157" s="462"/>
      <c r="N157" s="462"/>
      <c r="O157" s="462"/>
      <c r="P157" s="462"/>
      <c r="Q157" s="462"/>
      <c r="R157" s="462"/>
    </row>
    <row r="158" spans="1:18" s="18" customFormat="1" ht="18.75" customHeight="1" x14ac:dyDescent="0.3">
      <c r="A158" s="546" t="s">
        <v>914</v>
      </c>
      <c r="B158" s="331" t="s">
        <v>369</v>
      </c>
      <c r="C158" s="330" t="s">
        <v>381</v>
      </c>
      <c r="D158" s="331"/>
      <c r="E158" s="548"/>
      <c r="F158" s="373"/>
      <c r="G158" s="374"/>
      <c r="H158" s="291" t="s">
        <v>901</v>
      </c>
      <c r="I158" s="284"/>
      <c r="J158" s="254"/>
      <c r="K158" s="473"/>
      <c r="L158" s="462"/>
      <c r="M158" s="462"/>
      <c r="N158" s="462"/>
      <c r="O158" s="462"/>
      <c r="P158" s="462"/>
      <c r="Q158" s="462"/>
      <c r="R158" s="462"/>
    </row>
    <row r="159" spans="1:18" s="18" customFormat="1" ht="18.75" customHeight="1" x14ac:dyDescent="0.3">
      <c r="A159" s="546"/>
      <c r="B159" s="331" t="s">
        <v>396</v>
      </c>
      <c r="C159" s="332" t="s">
        <v>162</v>
      </c>
      <c r="D159" s="333"/>
      <c r="E159" s="548"/>
      <c r="F159" s="375"/>
      <c r="G159" s="376"/>
      <c r="H159" s="291" t="s">
        <v>901</v>
      </c>
      <c r="I159" s="284"/>
      <c r="J159" s="254"/>
      <c r="K159" s="473"/>
      <c r="L159" s="462"/>
      <c r="M159" s="462"/>
      <c r="N159" s="462"/>
      <c r="O159" s="462"/>
      <c r="P159" s="462"/>
      <c r="Q159" s="462"/>
      <c r="R159" s="462"/>
    </row>
    <row r="160" spans="1:18" s="18" customFormat="1" ht="26.25" customHeight="1" x14ac:dyDescent="0.3">
      <c r="A160" s="549" t="s">
        <v>915</v>
      </c>
      <c r="B160" s="349" t="s">
        <v>327</v>
      </c>
      <c r="C160" s="348" t="s">
        <v>557</v>
      </c>
      <c r="D160" s="349"/>
      <c r="E160" s="551" t="s">
        <v>578</v>
      </c>
      <c r="F160" s="377"/>
      <c r="G160" s="378"/>
      <c r="H160" s="555" t="s">
        <v>715</v>
      </c>
      <c r="I160" s="556"/>
      <c r="J160" s="557"/>
      <c r="K160" s="497" t="s">
        <v>579</v>
      </c>
      <c r="L160" s="481" t="s">
        <v>207</v>
      </c>
      <c r="M160" s="481"/>
      <c r="N160" s="481"/>
      <c r="O160" s="481" t="s">
        <v>207</v>
      </c>
      <c r="P160" s="481"/>
      <c r="Q160" s="481"/>
      <c r="R160" s="481"/>
    </row>
    <row r="161" spans="1:18" s="18" customFormat="1" x14ac:dyDescent="0.3">
      <c r="A161" s="550"/>
      <c r="B161" s="361" t="s">
        <v>396</v>
      </c>
      <c r="C161" s="350" t="s">
        <v>557</v>
      </c>
      <c r="D161" s="351"/>
      <c r="E161" s="552"/>
      <c r="F161" s="369"/>
      <c r="G161" s="370"/>
      <c r="H161" s="558"/>
      <c r="I161" s="559"/>
      <c r="J161" s="560"/>
      <c r="K161" s="495"/>
      <c r="L161" s="482"/>
      <c r="M161" s="482"/>
      <c r="N161" s="482"/>
      <c r="O161" s="482"/>
      <c r="P161" s="482"/>
      <c r="Q161" s="482"/>
      <c r="R161" s="482"/>
    </row>
    <row r="162" spans="1:18" s="18" customFormat="1" ht="31.5" customHeight="1" x14ac:dyDescent="0.3">
      <c r="A162" s="541" t="s">
        <v>916</v>
      </c>
      <c r="B162" s="341" t="s">
        <v>327</v>
      </c>
      <c r="C162" s="340" t="s">
        <v>557</v>
      </c>
      <c r="D162" s="341"/>
      <c r="E162" s="547" t="s">
        <v>580</v>
      </c>
      <c r="F162" s="458" t="s">
        <v>207</v>
      </c>
      <c r="G162" s="372"/>
      <c r="H162" s="305" t="s">
        <v>901</v>
      </c>
      <c r="I162" s="283"/>
      <c r="J162" s="252"/>
      <c r="K162" s="472" t="s">
        <v>581</v>
      </c>
      <c r="L162" s="461"/>
      <c r="M162" s="461"/>
      <c r="N162" s="461"/>
      <c r="O162" s="461"/>
      <c r="P162" s="461"/>
      <c r="Q162" s="461"/>
      <c r="R162" s="461"/>
    </row>
    <row r="163" spans="1:18" s="18" customFormat="1" ht="31.5" customHeight="1" x14ac:dyDescent="0.3">
      <c r="A163" s="542"/>
      <c r="B163" s="331" t="s">
        <v>396</v>
      </c>
      <c r="C163" s="332" t="s">
        <v>557</v>
      </c>
      <c r="D163" s="333"/>
      <c r="E163" s="548"/>
      <c r="F163" s="460"/>
      <c r="G163" s="376"/>
      <c r="H163" s="291" t="s">
        <v>901</v>
      </c>
      <c r="I163" s="284"/>
      <c r="J163" s="254"/>
      <c r="K163" s="473"/>
      <c r="L163" s="462"/>
      <c r="M163" s="462"/>
      <c r="N163" s="462"/>
      <c r="O163" s="462"/>
      <c r="P163" s="462"/>
      <c r="Q163" s="462"/>
      <c r="R163" s="462"/>
    </row>
    <row r="164" spans="1:18" s="18" customFormat="1" ht="18.75" customHeight="1" x14ac:dyDescent="0.3">
      <c r="A164" s="549" t="s">
        <v>917</v>
      </c>
      <c r="B164" s="349" t="s">
        <v>327</v>
      </c>
      <c r="C164" s="348" t="s">
        <v>328</v>
      </c>
      <c r="D164" s="349"/>
      <c r="E164" s="551" t="s">
        <v>684</v>
      </c>
      <c r="F164" s="377"/>
      <c r="G164" s="378"/>
      <c r="H164" s="303" t="s">
        <v>901</v>
      </c>
      <c r="I164" s="285"/>
      <c r="J164" s="248"/>
      <c r="K164" s="522" t="s">
        <v>685</v>
      </c>
      <c r="L164" s="481"/>
      <c r="M164" s="481"/>
      <c r="N164" s="481"/>
      <c r="O164" s="481"/>
      <c r="P164" s="481"/>
      <c r="Q164" s="481"/>
      <c r="R164" s="481"/>
    </row>
    <row r="165" spans="1:18" s="18" customFormat="1" ht="18.75" customHeight="1" x14ac:dyDescent="0.3">
      <c r="A165" s="550"/>
      <c r="B165" s="361" t="s">
        <v>369</v>
      </c>
      <c r="C165" s="360" t="s">
        <v>370</v>
      </c>
      <c r="D165" s="361"/>
      <c r="E165" s="552"/>
      <c r="F165" s="396"/>
      <c r="G165" s="397"/>
      <c r="H165" s="309" t="s">
        <v>901</v>
      </c>
      <c r="I165" s="222"/>
      <c r="J165" s="249"/>
      <c r="K165" s="561"/>
      <c r="L165" s="482"/>
      <c r="M165" s="482"/>
      <c r="N165" s="482"/>
      <c r="O165" s="482"/>
      <c r="P165" s="482"/>
      <c r="Q165" s="482"/>
      <c r="R165" s="482"/>
    </row>
    <row r="166" spans="1:18" s="18" customFormat="1" ht="18.75" customHeight="1" x14ac:dyDescent="0.3">
      <c r="A166" s="550"/>
      <c r="B166" s="361" t="s">
        <v>369</v>
      </c>
      <c r="C166" s="360" t="s">
        <v>381</v>
      </c>
      <c r="D166" s="361"/>
      <c r="E166" s="552"/>
      <c r="F166" s="396"/>
      <c r="G166" s="397"/>
      <c r="H166" s="309" t="s">
        <v>901</v>
      </c>
      <c r="I166" s="222"/>
      <c r="J166" s="249"/>
      <c r="K166" s="561"/>
      <c r="L166" s="482"/>
      <c r="M166" s="482"/>
      <c r="N166" s="482"/>
      <c r="O166" s="482"/>
      <c r="P166" s="482"/>
      <c r="Q166" s="482"/>
      <c r="R166" s="482"/>
    </row>
    <row r="167" spans="1:18" s="18" customFormat="1" ht="18.75" customHeight="1" x14ac:dyDescent="0.3">
      <c r="A167" s="550"/>
      <c r="B167" s="361" t="s">
        <v>396</v>
      </c>
      <c r="C167" s="350" t="s">
        <v>162</v>
      </c>
      <c r="D167" s="351"/>
      <c r="E167" s="552"/>
      <c r="F167" s="369"/>
      <c r="G167" s="370"/>
      <c r="H167" s="309" t="s">
        <v>901</v>
      </c>
      <c r="I167" s="222"/>
      <c r="J167" s="249"/>
      <c r="K167" s="561"/>
      <c r="L167" s="482"/>
      <c r="M167" s="482"/>
      <c r="N167" s="482"/>
      <c r="O167" s="482"/>
      <c r="P167" s="482"/>
      <c r="Q167" s="482"/>
      <c r="R167" s="482"/>
    </row>
    <row r="168" spans="1:18" s="18" customFormat="1" ht="15" customHeight="1" x14ac:dyDescent="0.3">
      <c r="A168" s="545" t="s">
        <v>918</v>
      </c>
      <c r="B168" s="341" t="s">
        <v>327</v>
      </c>
      <c r="C168" s="340" t="s">
        <v>557</v>
      </c>
      <c r="D168" s="341"/>
      <c r="E168" s="541" t="s">
        <v>1040</v>
      </c>
      <c r="F168" s="371"/>
      <c r="G168" s="372"/>
      <c r="H168" s="458"/>
      <c r="I168" s="595"/>
      <c r="J168" s="596"/>
      <c r="K168" s="486" t="s">
        <v>1041</v>
      </c>
      <c r="L168" s="461"/>
      <c r="M168" s="461"/>
      <c r="N168" s="461"/>
      <c r="O168" s="461"/>
      <c r="P168" s="461"/>
      <c r="Q168" s="461"/>
      <c r="R168" s="461"/>
    </row>
    <row r="169" spans="1:18" s="18" customFormat="1" x14ac:dyDescent="0.3">
      <c r="A169" s="546"/>
      <c r="B169" s="331" t="s">
        <v>396</v>
      </c>
      <c r="C169" s="330" t="s">
        <v>557</v>
      </c>
      <c r="D169" s="331"/>
      <c r="E169" s="542"/>
      <c r="F169" s="373"/>
      <c r="G169" s="374"/>
      <c r="H169" s="459"/>
      <c r="I169" s="597"/>
      <c r="J169" s="598"/>
      <c r="K169" s="487"/>
      <c r="L169" s="462"/>
      <c r="M169" s="462"/>
      <c r="N169" s="462"/>
      <c r="O169" s="462"/>
      <c r="P169" s="462"/>
      <c r="Q169" s="462"/>
      <c r="R169" s="462"/>
    </row>
    <row r="170" spans="1:18" s="18" customFormat="1" ht="15" customHeight="1" x14ac:dyDescent="0.3">
      <c r="A170" s="565"/>
      <c r="B170" s="333" t="s">
        <v>657</v>
      </c>
      <c r="C170" s="332" t="s">
        <v>557</v>
      </c>
      <c r="D170" s="333"/>
      <c r="E170" s="562"/>
      <c r="F170" s="375"/>
      <c r="G170" s="376"/>
      <c r="H170" s="460"/>
      <c r="I170" s="599"/>
      <c r="J170" s="600"/>
      <c r="K170" s="488"/>
      <c r="L170" s="463"/>
      <c r="M170" s="463"/>
      <c r="N170" s="463"/>
      <c r="O170" s="463"/>
      <c r="P170" s="463"/>
      <c r="Q170" s="463"/>
      <c r="R170" s="463"/>
    </row>
    <row r="171" spans="1:18" s="18" customFormat="1" ht="38.25" customHeight="1" x14ac:dyDescent="0.3">
      <c r="A171" s="549" t="s">
        <v>919</v>
      </c>
      <c r="B171" s="349" t="s">
        <v>327</v>
      </c>
      <c r="C171" s="348" t="s">
        <v>557</v>
      </c>
      <c r="D171" s="349"/>
      <c r="E171" s="551" t="s">
        <v>582</v>
      </c>
      <c r="F171" s="377"/>
      <c r="G171" s="378"/>
      <c r="H171" s="303" t="s">
        <v>901</v>
      </c>
      <c r="I171" s="285"/>
      <c r="J171" s="248"/>
      <c r="K171" s="497" t="s">
        <v>583</v>
      </c>
      <c r="L171" s="481" t="s">
        <v>207</v>
      </c>
      <c r="M171" s="481"/>
      <c r="N171" s="481"/>
      <c r="O171" s="481"/>
      <c r="P171" s="481" t="s">
        <v>207</v>
      </c>
      <c r="Q171" s="481"/>
      <c r="R171" s="481"/>
    </row>
    <row r="172" spans="1:18" s="18" customFormat="1" ht="38.25" customHeight="1" x14ac:dyDescent="0.3">
      <c r="A172" s="550"/>
      <c r="B172" s="361" t="s">
        <v>396</v>
      </c>
      <c r="C172" s="350" t="s">
        <v>557</v>
      </c>
      <c r="D172" s="351"/>
      <c r="E172" s="552"/>
      <c r="F172" s="369"/>
      <c r="G172" s="370"/>
      <c r="H172" s="309" t="s">
        <v>901</v>
      </c>
      <c r="I172" s="222"/>
      <c r="J172" s="249"/>
      <c r="K172" s="495"/>
      <c r="L172" s="482"/>
      <c r="M172" s="482"/>
      <c r="N172" s="482"/>
      <c r="O172" s="482"/>
      <c r="P172" s="482"/>
      <c r="Q172" s="482"/>
      <c r="R172" s="482"/>
    </row>
    <row r="173" spans="1:18" s="18" customFormat="1" ht="26.25" customHeight="1" x14ac:dyDescent="0.3">
      <c r="A173" s="563" t="s">
        <v>920</v>
      </c>
      <c r="B173" s="343" t="s">
        <v>327</v>
      </c>
      <c r="C173" s="342" t="s">
        <v>557</v>
      </c>
      <c r="D173" s="343"/>
      <c r="E173" s="545" t="s">
        <v>289</v>
      </c>
      <c r="F173" s="453"/>
      <c r="G173" s="456"/>
      <c r="H173" s="305" t="s">
        <v>901</v>
      </c>
      <c r="I173" s="283"/>
      <c r="J173" s="252"/>
      <c r="K173" s="472" t="s">
        <v>584</v>
      </c>
      <c r="L173" s="461" t="s">
        <v>207</v>
      </c>
      <c r="M173" s="461"/>
      <c r="N173" s="461"/>
      <c r="O173" s="461"/>
      <c r="P173" s="461" t="s">
        <v>207</v>
      </c>
      <c r="Q173" s="461"/>
      <c r="R173" s="461"/>
    </row>
    <row r="174" spans="1:18" s="18" customFormat="1" ht="26.25" customHeight="1" x14ac:dyDescent="0.3">
      <c r="A174" s="564"/>
      <c r="B174" s="347" t="s">
        <v>396</v>
      </c>
      <c r="C174" s="346" t="s">
        <v>557</v>
      </c>
      <c r="D174" s="347"/>
      <c r="E174" s="565"/>
      <c r="F174" s="455"/>
      <c r="G174" s="457"/>
      <c r="H174" s="291" t="s">
        <v>901</v>
      </c>
      <c r="I174" s="284"/>
      <c r="J174" s="254"/>
      <c r="K174" s="474"/>
      <c r="L174" s="463"/>
      <c r="M174" s="463"/>
      <c r="N174" s="463"/>
      <c r="O174" s="463"/>
      <c r="P174" s="463"/>
      <c r="Q174" s="463"/>
      <c r="R174" s="463"/>
    </row>
    <row r="175" spans="1:18" s="18" customFormat="1" ht="15" customHeight="1" x14ac:dyDescent="0.3">
      <c r="A175" s="127" t="s">
        <v>921</v>
      </c>
      <c r="B175" s="339" t="s">
        <v>327</v>
      </c>
      <c r="C175" s="338" t="s">
        <v>557</v>
      </c>
      <c r="D175" s="339"/>
      <c r="E175" s="127" t="s">
        <v>585</v>
      </c>
      <c r="F175" s="398"/>
      <c r="G175" s="399"/>
      <c r="H175" s="302" t="s">
        <v>901</v>
      </c>
      <c r="I175" s="289"/>
      <c r="J175" s="128"/>
      <c r="K175" s="322" t="s">
        <v>586</v>
      </c>
      <c r="L175" s="437"/>
      <c r="M175" s="437"/>
      <c r="N175" s="437"/>
      <c r="O175" s="437"/>
      <c r="P175" s="437" t="s">
        <v>207</v>
      </c>
      <c r="Q175" s="437"/>
      <c r="R175" s="437"/>
    </row>
    <row r="176" spans="1:18" s="18" customFormat="1" x14ac:dyDescent="0.3">
      <c r="A176" s="541" t="s">
        <v>922</v>
      </c>
      <c r="B176" s="341" t="s">
        <v>327</v>
      </c>
      <c r="C176" s="340" t="s">
        <v>557</v>
      </c>
      <c r="D176" s="341"/>
      <c r="E176" s="543" t="s">
        <v>587</v>
      </c>
      <c r="F176" s="453"/>
      <c r="G176" s="456"/>
      <c r="H176" s="305" t="s">
        <v>901</v>
      </c>
      <c r="I176" s="283"/>
      <c r="J176" s="252"/>
      <c r="K176" s="472" t="s">
        <v>588</v>
      </c>
      <c r="L176" s="461"/>
      <c r="M176" s="461"/>
      <c r="N176" s="461"/>
      <c r="O176" s="461"/>
      <c r="P176" s="461" t="s">
        <v>207</v>
      </c>
      <c r="Q176" s="461"/>
      <c r="R176" s="461"/>
    </row>
    <row r="177" spans="1:18" s="18" customFormat="1" ht="15" customHeight="1" x14ac:dyDescent="0.3">
      <c r="A177" s="562"/>
      <c r="B177" s="333" t="s">
        <v>396</v>
      </c>
      <c r="C177" s="332" t="s">
        <v>557</v>
      </c>
      <c r="D177" s="333"/>
      <c r="E177" s="609"/>
      <c r="F177" s="455"/>
      <c r="G177" s="457"/>
      <c r="H177" s="306" t="s">
        <v>901</v>
      </c>
      <c r="I177" s="288"/>
      <c r="J177" s="253"/>
      <c r="K177" s="474"/>
      <c r="L177" s="463"/>
      <c r="M177" s="463"/>
      <c r="N177" s="463"/>
      <c r="O177" s="463"/>
      <c r="P177" s="463"/>
      <c r="Q177" s="463"/>
      <c r="R177" s="463"/>
    </row>
    <row r="178" spans="1:18" s="18" customFormat="1" ht="27.75" customHeight="1" x14ac:dyDescent="0.3">
      <c r="A178" s="549" t="s">
        <v>923</v>
      </c>
      <c r="B178" s="355" t="s">
        <v>327</v>
      </c>
      <c r="C178" s="354" t="s">
        <v>557</v>
      </c>
      <c r="D178" s="355"/>
      <c r="E178" s="549" t="s">
        <v>589</v>
      </c>
      <c r="F178" s="377"/>
      <c r="G178" s="378"/>
      <c r="H178" s="303" t="s">
        <v>901</v>
      </c>
      <c r="I178" s="285"/>
      <c r="J178" s="248"/>
      <c r="K178" s="497" t="s">
        <v>590</v>
      </c>
      <c r="L178" s="481" t="s">
        <v>207</v>
      </c>
      <c r="M178" s="481"/>
      <c r="N178" s="481"/>
      <c r="O178" s="481"/>
      <c r="P178" s="481"/>
      <c r="Q178" s="481"/>
      <c r="R178" s="481"/>
    </row>
    <row r="179" spans="1:18" s="18" customFormat="1" ht="27.75" customHeight="1" x14ac:dyDescent="0.3">
      <c r="A179" s="550"/>
      <c r="B179" s="425" t="s">
        <v>396</v>
      </c>
      <c r="C179" s="356" t="s">
        <v>557</v>
      </c>
      <c r="D179" s="357"/>
      <c r="E179" s="550"/>
      <c r="F179" s="369"/>
      <c r="G179" s="370"/>
      <c r="H179" s="309" t="s">
        <v>901</v>
      </c>
      <c r="I179" s="222"/>
      <c r="J179" s="249"/>
      <c r="K179" s="495"/>
      <c r="L179" s="482" t="s">
        <v>334</v>
      </c>
      <c r="M179" s="482"/>
      <c r="N179" s="482"/>
      <c r="O179" s="482"/>
      <c r="P179" s="482"/>
      <c r="Q179" s="482"/>
      <c r="R179" s="482"/>
    </row>
    <row r="180" spans="1:18" s="18" customFormat="1" x14ac:dyDescent="0.3">
      <c r="A180" s="541" t="s">
        <v>924</v>
      </c>
      <c r="B180" s="343" t="s">
        <v>327</v>
      </c>
      <c r="C180" s="342" t="s">
        <v>354</v>
      </c>
      <c r="D180" s="343"/>
      <c r="E180" s="619" t="s">
        <v>591</v>
      </c>
      <c r="F180" s="371"/>
      <c r="G180" s="372"/>
      <c r="H180" s="305" t="s">
        <v>901</v>
      </c>
      <c r="I180" s="283"/>
      <c r="J180" s="252"/>
      <c r="K180" s="486" t="s">
        <v>592</v>
      </c>
      <c r="L180" s="461" t="s">
        <v>207</v>
      </c>
      <c r="M180" s="461"/>
      <c r="N180" s="461"/>
      <c r="O180" s="461" t="s">
        <v>207</v>
      </c>
      <c r="P180" s="461" t="s">
        <v>207</v>
      </c>
      <c r="Q180" s="461"/>
      <c r="R180" s="461" t="s">
        <v>207</v>
      </c>
    </row>
    <row r="181" spans="1:18" s="18" customFormat="1" ht="15" customHeight="1" x14ac:dyDescent="0.3">
      <c r="A181" s="562" t="s">
        <v>924</v>
      </c>
      <c r="B181" s="347" t="s">
        <v>396</v>
      </c>
      <c r="C181" s="346" t="s">
        <v>397</v>
      </c>
      <c r="D181" s="347"/>
      <c r="E181" s="620"/>
      <c r="F181" s="375"/>
      <c r="G181" s="376"/>
      <c r="H181" s="306" t="s">
        <v>901</v>
      </c>
      <c r="I181" s="288"/>
      <c r="J181" s="253"/>
      <c r="K181" s="488"/>
      <c r="L181" s="463" t="s">
        <v>593</v>
      </c>
      <c r="M181" s="463"/>
      <c r="N181" s="463"/>
      <c r="O181" s="463"/>
      <c r="P181" s="463"/>
      <c r="Q181" s="463"/>
      <c r="R181" s="463"/>
    </row>
    <row r="182" spans="1:18" s="18" customFormat="1" ht="30" customHeight="1" x14ac:dyDescent="0.3">
      <c r="A182" s="534" t="s">
        <v>925</v>
      </c>
      <c r="B182" s="355" t="s">
        <v>327</v>
      </c>
      <c r="C182" s="354" t="s">
        <v>328</v>
      </c>
      <c r="D182" s="355"/>
      <c r="E182" s="621" t="s">
        <v>594</v>
      </c>
      <c r="F182" s="467" t="s">
        <v>207</v>
      </c>
      <c r="G182" s="378"/>
      <c r="H182" s="555" t="s">
        <v>717</v>
      </c>
      <c r="I182" s="556"/>
      <c r="J182" s="557"/>
      <c r="K182" s="497" t="s">
        <v>595</v>
      </c>
      <c r="L182" s="481" t="s">
        <v>207</v>
      </c>
      <c r="M182" s="481"/>
      <c r="N182" s="481"/>
      <c r="O182" s="481" t="s">
        <v>207</v>
      </c>
      <c r="P182" s="481"/>
      <c r="Q182" s="481"/>
      <c r="R182" s="481" t="s">
        <v>207</v>
      </c>
    </row>
    <row r="183" spans="1:18" s="18" customFormat="1" ht="15" customHeight="1" x14ac:dyDescent="0.3">
      <c r="A183" s="601" t="s">
        <v>925</v>
      </c>
      <c r="B183" s="357" t="s">
        <v>396</v>
      </c>
      <c r="C183" s="356" t="s">
        <v>162</v>
      </c>
      <c r="D183" s="357"/>
      <c r="E183" s="622"/>
      <c r="F183" s="468"/>
      <c r="G183" s="370"/>
      <c r="H183" s="558"/>
      <c r="I183" s="559"/>
      <c r="J183" s="560"/>
      <c r="K183" s="498"/>
      <c r="L183" s="483" t="s">
        <v>596</v>
      </c>
      <c r="M183" s="483"/>
      <c r="N183" s="483"/>
      <c r="O183" s="483"/>
      <c r="P183" s="483"/>
      <c r="Q183" s="483"/>
      <c r="R183" s="483"/>
    </row>
    <row r="184" spans="1:18" s="18" customFormat="1" ht="27.6" x14ac:dyDescent="0.3">
      <c r="A184" s="390" t="s">
        <v>926</v>
      </c>
      <c r="B184" s="343" t="s">
        <v>396</v>
      </c>
      <c r="C184" s="352" t="s">
        <v>557</v>
      </c>
      <c r="D184" s="353"/>
      <c r="E184" s="310" t="s">
        <v>597</v>
      </c>
      <c r="F184" s="400" t="s">
        <v>207</v>
      </c>
      <c r="G184" s="401"/>
      <c r="H184" s="305" t="s">
        <v>901</v>
      </c>
      <c r="I184" s="283"/>
      <c r="J184" s="252"/>
      <c r="K184" s="312" t="s">
        <v>598</v>
      </c>
      <c r="L184" s="435" t="s">
        <v>207</v>
      </c>
      <c r="M184" s="435"/>
      <c r="N184" s="435"/>
      <c r="O184" s="435"/>
      <c r="P184" s="435"/>
      <c r="Q184" s="435"/>
      <c r="R184" s="431"/>
    </row>
    <row r="185" spans="1:18" s="18" customFormat="1" x14ac:dyDescent="0.3">
      <c r="A185" s="392" t="s">
        <v>927</v>
      </c>
      <c r="B185" s="355" t="s">
        <v>396</v>
      </c>
      <c r="C185" s="338" t="s">
        <v>162</v>
      </c>
      <c r="D185" s="339"/>
      <c r="E185" s="311" t="s">
        <v>599</v>
      </c>
      <c r="F185" s="398"/>
      <c r="G185" s="399"/>
      <c r="H185" s="303" t="s">
        <v>901</v>
      </c>
      <c r="I185" s="285"/>
      <c r="J185" s="248"/>
      <c r="K185" s="314" t="s">
        <v>600</v>
      </c>
      <c r="L185" s="434" t="s">
        <v>207</v>
      </c>
      <c r="M185" s="434"/>
      <c r="N185" s="434"/>
      <c r="O185" s="434"/>
      <c r="P185" s="434"/>
      <c r="Q185" s="434"/>
      <c r="R185" s="432"/>
    </row>
    <row r="186" spans="1:18" s="18" customFormat="1" ht="15" customHeight="1" x14ac:dyDescent="0.3">
      <c r="A186" s="426" t="s">
        <v>928</v>
      </c>
      <c r="B186" s="359" t="s">
        <v>396</v>
      </c>
      <c r="C186" s="358" t="s">
        <v>162</v>
      </c>
      <c r="D186" s="359"/>
      <c r="E186" s="329" t="s">
        <v>601</v>
      </c>
      <c r="F186" s="403"/>
      <c r="G186" s="404"/>
      <c r="H186" s="325" t="s">
        <v>901</v>
      </c>
      <c r="I186" s="326"/>
      <c r="J186" s="327"/>
      <c r="K186" s="328" t="s">
        <v>602</v>
      </c>
      <c r="L186" s="137"/>
      <c r="M186" s="137"/>
      <c r="N186" s="137"/>
      <c r="O186" s="137"/>
      <c r="P186" s="137"/>
      <c r="Q186" s="137"/>
      <c r="R186" s="438"/>
    </row>
    <row r="187" spans="1:18" s="18" customFormat="1" ht="82.8" x14ac:dyDescent="0.3">
      <c r="A187" s="392" t="s">
        <v>929</v>
      </c>
      <c r="B187" s="355" t="s">
        <v>327</v>
      </c>
      <c r="C187" s="338" t="s">
        <v>354</v>
      </c>
      <c r="D187" s="339"/>
      <c r="E187" s="311" t="s">
        <v>603</v>
      </c>
      <c r="F187" s="398"/>
      <c r="G187" s="399"/>
      <c r="H187" s="303" t="s">
        <v>901</v>
      </c>
      <c r="I187" s="285"/>
      <c r="J187" s="248"/>
      <c r="K187" s="314" t="s">
        <v>604</v>
      </c>
      <c r="L187" s="434"/>
      <c r="M187" s="434"/>
      <c r="N187" s="434"/>
      <c r="O187" s="434" t="s">
        <v>207</v>
      </c>
      <c r="P187" s="434" t="s">
        <v>207</v>
      </c>
      <c r="Q187" s="434"/>
      <c r="R187" s="432"/>
    </row>
    <row r="188" spans="1:18" s="18" customFormat="1" ht="56.25" customHeight="1" x14ac:dyDescent="0.3">
      <c r="A188" s="125" t="s">
        <v>930</v>
      </c>
      <c r="B188" s="353" t="s">
        <v>327</v>
      </c>
      <c r="C188" s="352" t="s">
        <v>328</v>
      </c>
      <c r="D188" s="353"/>
      <c r="E188" s="125" t="s">
        <v>605</v>
      </c>
      <c r="F188" s="400"/>
      <c r="G188" s="401"/>
      <c r="H188" s="301" t="s">
        <v>901</v>
      </c>
      <c r="I188" s="287"/>
      <c r="J188" s="126"/>
      <c r="K188" s="323" t="s">
        <v>606</v>
      </c>
      <c r="L188" s="230"/>
      <c r="M188" s="230"/>
      <c r="N188" s="230"/>
      <c r="O188" s="230" t="s">
        <v>207</v>
      </c>
      <c r="P188" s="230" t="s">
        <v>207</v>
      </c>
      <c r="Q188" s="230"/>
      <c r="R188" s="436"/>
    </row>
    <row r="189" spans="1:18" s="18" customFormat="1" ht="23.25" customHeight="1" x14ac:dyDescent="0.3">
      <c r="A189" s="549" t="s">
        <v>931</v>
      </c>
      <c r="B189" s="355" t="s">
        <v>327</v>
      </c>
      <c r="C189" s="392" t="s">
        <v>370</v>
      </c>
      <c r="D189" s="405"/>
      <c r="E189" s="549" t="s">
        <v>607</v>
      </c>
      <c r="F189" s="377"/>
      <c r="G189" s="378"/>
      <c r="H189" s="303" t="s">
        <v>901</v>
      </c>
      <c r="I189" s="285"/>
      <c r="J189" s="248"/>
      <c r="K189" s="497" t="s">
        <v>608</v>
      </c>
      <c r="L189" s="481" t="s">
        <v>207</v>
      </c>
      <c r="M189" s="481"/>
      <c r="N189" s="481"/>
      <c r="O189" s="481"/>
      <c r="P189" s="481"/>
      <c r="Q189" s="481"/>
      <c r="R189" s="481"/>
    </row>
    <row r="190" spans="1:18" s="18" customFormat="1" ht="23.25" customHeight="1" x14ac:dyDescent="0.3">
      <c r="A190" s="553"/>
      <c r="B190" s="357" t="s">
        <v>396</v>
      </c>
      <c r="C190" s="395"/>
      <c r="D190" s="406"/>
      <c r="E190" s="553"/>
      <c r="F190" s="369"/>
      <c r="G190" s="370"/>
      <c r="H190" s="304" t="s">
        <v>901</v>
      </c>
      <c r="I190" s="286"/>
      <c r="J190" s="250"/>
      <c r="K190" s="498"/>
      <c r="L190" s="483"/>
      <c r="M190" s="483"/>
      <c r="N190" s="483"/>
      <c r="O190" s="483"/>
      <c r="P190" s="483"/>
      <c r="Q190" s="483"/>
      <c r="R190" s="483"/>
    </row>
    <row r="191" spans="1:18" s="18" customFormat="1" x14ac:dyDescent="0.3">
      <c r="A191" s="602" t="s">
        <v>932</v>
      </c>
      <c r="B191" s="341" t="s">
        <v>327</v>
      </c>
      <c r="C191" s="407" t="s">
        <v>557</v>
      </c>
      <c r="D191" s="408"/>
      <c r="E191" s="623" t="s">
        <v>890</v>
      </c>
      <c r="F191" s="453" t="s">
        <v>207</v>
      </c>
      <c r="G191" s="366"/>
      <c r="H191" s="610" t="s">
        <v>721</v>
      </c>
      <c r="I191" s="611"/>
      <c r="J191" s="612"/>
      <c r="K191" s="567" t="s">
        <v>609</v>
      </c>
      <c r="L191" s="566"/>
      <c r="M191" s="566"/>
      <c r="N191" s="566"/>
      <c r="O191" s="566"/>
      <c r="P191" s="566"/>
      <c r="Q191" s="566"/>
      <c r="R191" s="636"/>
    </row>
    <row r="192" spans="1:18" s="18" customFormat="1" x14ac:dyDescent="0.3">
      <c r="A192" s="602"/>
      <c r="B192" s="331" t="s">
        <v>396</v>
      </c>
      <c r="C192" s="409" t="s">
        <v>557</v>
      </c>
      <c r="D192" s="410"/>
      <c r="E192" s="623"/>
      <c r="F192" s="454"/>
      <c r="G192" s="367"/>
      <c r="H192" s="613"/>
      <c r="I192" s="614"/>
      <c r="J192" s="615"/>
      <c r="K192" s="567"/>
      <c r="L192" s="566"/>
      <c r="M192" s="566"/>
      <c r="N192" s="566"/>
      <c r="O192" s="566"/>
      <c r="P192" s="566"/>
      <c r="Q192" s="566"/>
      <c r="R192" s="636"/>
    </row>
    <row r="193" spans="1:18" s="18" customFormat="1" x14ac:dyDescent="0.3">
      <c r="A193" s="602"/>
      <c r="B193" s="333" t="s">
        <v>399</v>
      </c>
      <c r="C193" s="411" t="s">
        <v>557</v>
      </c>
      <c r="D193" s="412"/>
      <c r="E193" s="623"/>
      <c r="F193" s="455"/>
      <c r="G193" s="368"/>
      <c r="H193" s="616"/>
      <c r="I193" s="617"/>
      <c r="J193" s="618"/>
      <c r="K193" s="567"/>
      <c r="L193" s="566"/>
      <c r="M193" s="566"/>
      <c r="N193" s="566"/>
      <c r="O193" s="566"/>
      <c r="P193" s="566"/>
      <c r="Q193" s="566"/>
      <c r="R193" s="636"/>
    </row>
    <row r="194" spans="1:18" s="18" customFormat="1" ht="56.25" customHeight="1" x14ac:dyDescent="0.3">
      <c r="A194" s="392" t="s">
        <v>933</v>
      </c>
      <c r="B194" s="355" t="s">
        <v>327</v>
      </c>
      <c r="C194" s="338" t="s">
        <v>557</v>
      </c>
      <c r="D194" s="339"/>
      <c r="E194" s="311" t="s">
        <v>610</v>
      </c>
      <c r="F194" s="398"/>
      <c r="G194" s="399"/>
      <c r="H194" s="603" t="s">
        <v>901</v>
      </c>
      <c r="I194" s="604"/>
      <c r="J194" s="605"/>
      <c r="K194" s="313" t="s">
        <v>611</v>
      </c>
      <c r="L194" s="432"/>
      <c r="M194" s="432"/>
      <c r="N194" s="432"/>
      <c r="O194" s="432" t="s">
        <v>207</v>
      </c>
      <c r="P194" s="432" t="s">
        <v>207</v>
      </c>
      <c r="Q194" s="432"/>
      <c r="R194" s="432"/>
    </row>
    <row r="195" spans="1:18" s="18" customFormat="1" ht="41.4" x14ac:dyDescent="0.3">
      <c r="A195" s="390" t="s">
        <v>934</v>
      </c>
      <c r="B195" s="343" t="s">
        <v>327</v>
      </c>
      <c r="C195" s="352" t="s">
        <v>557</v>
      </c>
      <c r="D195" s="353"/>
      <c r="E195" s="310" t="s">
        <v>612</v>
      </c>
      <c r="F195" s="400"/>
      <c r="G195" s="401"/>
      <c r="H195" s="606" t="s">
        <v>901</v>
      </c>
      <c r="I195" s="607"/>
      <c r="J195" s="608"/>
      <c r="K195" s="315" t="s">
        <v>613</v>
      </c>
      <c r="L195" s="431" t="s">
        <v>207</v>
      </c>
      <c r="M195" s="431"/>
      <c r="N195" s="431"/>
      <c r="O195" s="431"/>
      <c r="P195" s="431" t="s">
        <v>207</v>
      </c>
      <c r="Q195" s="431"/>
      <c r="R195" s="431"/>
    </row>
    <row r="196" spans="1:18" s="18" customFormat="1" ht="27.6" x14ac:dyDescent="0.3">
      <c r="A196" s="127" t="s">
        <v>935</v>
      </c>
      <c r="B196" s="335" t="s">
        <v>327</v>
      </c>
      <c r="C196" s="334" t="s">
        <v>557</v>
      </c>
      <c r="D196" s="335"/>
      <c r="E196" s="319" t="s">
        <v>667</v>
      </c>
      <c r="F196" s="364"/>
      <c r="G196" s="365"/>
      <c r="H196" s="568" t="s">
        <v>901</v>
      </c>
      <c r="I196" s="569"/>
      <c r="J196" s="570"/>
      <c r="K196" s="324" t="s">
        <v>668</v>
      </c>
      <c r="L196" s="439"/>
      <c r="M196" s="439"/>
      <c r="N196" s="439"/>
      <c r="O196" s="439"/>
      <c r="P196" s="439"/>
      <c r="Q196" s="439"/>
      <c r="R196" s="437"/>
    </row>
    <row r="197" spans="1:18" s="18" customFormat="1" ht="42" customHeight="1" x14ac:dyDescent="0.3">
      <c r="A197" s="545" t="s">
        <v>936</v>
      </c>
      <c r="B197" s="343" t="s">
        <v>327</v>
      </c>
      <c r="C197" s="342" t="s">
        <v>557</v>
      </c>
      <c r="D197" s="343"/>
      <c r="E197" s="545" t="s">
        <v>614</v>
      </c>
      <c r="F197" s="453"/>
      <c r="G197" s="456"/>
      <c r="H197" s="577" t="s">
        <v>901</v>
      </c>
      <c r="I197" s="578"/>
      <c r="J197" s="579"/>
      <c r="K197" s="472" t="s">
        <v>865</v>
      </c>
      <c r="L197" s="461" t="s">
        <v>207</v>
      </c>
      <c r="M197" s="461"/>
      <c r="N197" s="461" t="s">
        <v>207</v>
      </c>
      <c r="O197" s="461" t="s">
        <v>207</v>
      </c>
      <c r="P197" s="461" t="s">
        <v>207</v>
      </c>
      <c r="Q197" s="461"/>
      <c r="R197" s="461" t="s">
        <v>207</v>
      </c>
    </row>
    <row r="198" spans="1:18" s="18" customFormat="1" ht="42" customHeight="1" x14ac:dyDescent="0.3">
      <c r="A198" s="565" t="s">
        <v>936</v>
      </c>
      <c r="B198" s="347" t="s">
        <v>396</v>
      </c>
      <c r="C198" s="346" t="s">
        <v>557</v>
      </c>
      <c r="D198" s="347"/>
      <c r="E198" s="565"/>
      <c r="F198" s="455"/>
      <c r="G198" s="457"/>
      <c r="H198" s="574" t="s">
        <v>901</v>
      </c>
      <c r="I198" s="575"/>
      <c r="J198" s="576"/>
      <c r="K198" s="474"/>
      <c r="L198" s="463" t="s">
        <v>180</v>
      </c>
      <c r="M198" s="463"/>
      <c r="N198" s="463"/>
      <c r="O198" s="463"/>
      <c r="P198" s="463"/>
      <c r="Q198" s="463"/>
      <c r="R198" s="463"/>
    </row>
    <row r="199" spans="1:18" s="18" customFormat="1" ht="82.8" x14ac:dyDescent="0.3">
      <c r="A199" s="127" t="s">
        <v>937</v>
      </c>
      <c r="B199" s="339" t="s">
        <v>327</v>
      </c>
      <c r="C199" s="338" t="s">
        <v>354</v>
      </c>
      <c r="D199" s="339"/>
      <c r="E199" s="127" t="s">
        <v>866</v>
      </c>
      <c r="F199" s="398"/>
      <c r="G199" s="399"/>
      <c r="H199" s="603" t="s">
        <v>901</v>
      </c>
      <c r="I199" s="604"/>
      <c r="J199" s="605"/>
      <c r="K199" s="322" t="s">
        <v>1042</v>
      </c>
      <c r="L199" s="437"/>
      <c r="M199" s="437"/>
      <c r="N199" s="437"/>
      <c r="O199" s="437"/>
      <c r="P199" s="437"/>
      <c r="Q199" s="437"/>
      <c r="R199" s="437"/>
    </row>
    <row r="200" spans="1:18" s="18" customFormat="1" x14ac:dyDescent="0.3">
      <c r="A200" s="546" t="s">
        <v>938</v>
      </c>
      <c r="B200" s="345" t="s">
        <v>327</v>
      </c>
      <c r="C200" s="342" t="s">
        <v>557</v>
      </c>
      <c r="D200" s="343"/>
      <c r="E200" s="546" t="s">
        <v>615</v>
      </c>
      <c r="F200" s="458" t="s">
        <v>207</v>
      </c>
      <c r="G200" s="372"/>
      <c r="H200" s="577" t="s">
        <v>707</v>
      </c>
      <c r="I200" s="578"/>
      <c r="J200" s="579"/>
      <c r="K200" s="487" t="s">
        <v>616</v>
      </c>
      <c r="L200" s="462"/>
      <c r="M200" s="462"/>
      <c r="N200" s="462"/>
      <c r="O200" s="462"/>
      <c r="P200" s="462"/>
      <c r="Q200" s="462"/>
      <c r="R200" s="462" t="s">
        <v>207</v>
      </c>
    </row>
    <row r="201" spans="1:18" s="18" customFormat="1" x14ac:dyDescent="0.3">
      <c r="A201" s="546"/>
      <c r="B201" s="345" t="s">
        <v>396</v>
      </c>
      <c r="C201" s="344" t="s">
        <v>557</v>
      </c>
      <c r="D201" s="345"/>
      <c r="E201" s="546"/>
      <c r="F201" s="459"/>
      <c r="G201" s="374"/>
      <c r="H201" s="580"/>
      <c r="I201" s="581"/>
      <c r="J201" s="582"/>
      <c r="K201" s="487"/>
      <c r="L201" s="462"/>
      <c r="M201" s="462"/>
      <c r="N201" s="462"/>
      <c r="O201" s="462"/>
      <c r="P201" s="462"/>
      <c r="Q201" s="462"/>
      <c r="R201" s="462"/>
    </row>
    <row r="202" spans="1:18" s="18" customFormat="1" x14ac:dyDescent="0.3">
      <c r="A202" s="546"/>
      <c r="B202" s="345" t="s">
        <v>414</v>
      </c>
      <c r="C202" s="344" t="s">
        <v>557</v>
      </c>
      <c r="D202" s="345"/>
      <c r="E202" s="546"/>
      <c r="F202" s="459"/>
      <c r="G202" s="374"/>
      <c r="H202" s="580"/>
      <c r="I202" s="581"/>
      <c r="J202" s="582"/>
      <c r="K202" s="487"/>
      <c r="L202" s="462"/>
      <c r="M202" s="462"/>
      <c r="N202" s="462"/>
      <c r="O202" s="462"/>
      <c r="P202" s="462"/>
      <c r="Q202" s="462"/>
      <c r="R202" s="462"/>
    </row>
    <row r="203" spans="1:18" s="18" customFormat="1" x14ac:dyDescent="0.3">
      <c r="A203" s="546"/>
      <c r="B203" s="345" t="s">
        <v>452</v>
      </c>
      <c r="C203" s="344" t="s">
        <v>557</v>
      </c>
      <c r="D203" s="345"/>
      <c r="E203" s="546"/>
      <c r="F203" s="459"/>
      <c r="G203" s="374"/>
      <c r="H203" s="580"/>
      <c r="I203" s="581"/>
      <c r="J203" s="582"/>
      <c r="K203" s="487"/>
      <c r="L203" s="462"/>
      <c r="M203" s="462"/>
      <c r="N203" s="462"/>
      <c r="O203" s="462"/>
      <c r="P203" s="462"/>
      <c r="Q203" s="462"/>
      <c r="R203" s="462"/>
    </row>
    <row r="204" spans="1:18" s="18" customFormat="1" x14ac:dyDescent="0.3">
      <c r="A204" s="565"/>
      <c r="B204" s="345" t="s">
        <v>519</v>
      </c>
      <c r="C204" s="346" t="s">
        <v>557</v>
      </c>
      <c r="D204" s="347"/>
      <c r="E204" s="565"/>
      <c r="F204" s="460"/>
      <c r="G204" s="376"/>
      <c r="H204" s="574"/>
      <c r="I204" s="575"/>
      <c r="J204" s="576"/>
      <c r="K204" s="488"/>
      <c r="L204" s="463"/>
      <c r="M204" s="463"/>
      <c r="N204" s="463"/>
      <c r="O204" s="463"/>
      <c r="P204" s="463"/>
      <c r="Q204" s="463"/>
      <c r="R204" s="463"/>
    </row>
    <row r="205" spans="1:18" s="18" customFormat="1" ht="41.4" x14ac:dyDescent="0.3">
      <c r="A205" s="392" t="s">
        <v>939</v>
      </c>
      <c r="B205" s="355" t="s">
        <v>399</v>
      </c>
      <c r="C205" s="338" t="s">
        <v>557</v>
      </c>
      <c r="D205" s="339"/>
      <c r="E205" s="311" t="s">
        <v>617</v>
      </c>
      <c r="F205" s="364"/>
      <c r="G205" s="365"/>
      <c r="H205" s="568" t="s">
        <v>901</v>
      </c>
      <c r="I205" s="569"/>
      <c r="J205" s="570"/>
      <c r="K205" s="314" t="s">
        <v>618</v>
      </c>
      <c r="L205" s="434" t="s">
        <v>207</v>
      </c>
      <c r="M205" s="434"/>
      <c r="N205" s="434"/>
      <c r="O205" s="434"/>
      <c r="P205" s="434"/>
      <c r="Q205" s="434"/>
      <c r="R205" s="432"/>
    </row>
    <row r="206" spans="1:18" s="18" customFormat="1" ht="41.4" x14ac:dyDescent="0.3">
      <c r="A206" s="390" t="s">
        <v>940</v>
      </c>
      <c r="B206" s="343" t="s">
        <v>399</v>
      </c>
      <c r="C206" s="352" t="s">
        <v>557</v>
      </c>
      <c r="D206" s="353"/>
      <c r="E206" s="310" t="s">
        <v>302</v>
      </c>
      <c r="F206" s="362"/>
      <c r="G206" s="363"/>
      <c r="H206" s="571" t="s">
        <v>901</v>
      </c>
      <c r="I206" s="572"/>
      <c r="J206" s="573"/>
      <c r="K206" s="312" t="s">
        <v>620</v>
      </c>
      <c r="L206" s="435" t="s">
        <v>207</v>
      </c>
      <c r="M206" s="435"/>
      <c r="N206" s="435"/>
      <c r="O206" s="435" t="s">
        <v>207</v>
      </c>
      <c r="P206" s="435" t="s">
        <v>207</v>
      </c>
      <c r="Q206" s="435" t="s">
        <v>619</v>
      </c>
      <c r="R206" s="431"/>
    </row>
    <row r="207" spans="1:18" s="18" customFormat="1" ht="28.8" x14ac:dyDescent="0.3">
      <c r="A207" s="392" t="s">
        <v>941</v>
      </c>
      <c r="B207" s="355" t="s">
        <v>399</v>
      </c>
      <c r="C207" s="338" t="s">
        <v>557</v>
      </c>
      <c r="D207" s="339"/>
      <c r="E207" s="311" t="s">
        <v>621</v>
      </c>
      <c r="F207" s="364"/>
      <c r="G207" s="365"/>
      <c r="H207" s="568" t="s">
        <v>901</v>
      </c>
      <c r="I207" s="569"/>
      <c r="J207" s="570"/>
      <c r="K207" s="314" t="s">
        <v>622</v>
      </c>
      <c r="L207" s="434" t="s">
        <v>207</v>
      </c>
      <c r="M207" s="434"/>
      <c r="N207" s="434" t="s">
        <v>207</v>
      </c>
      <c r="O207" s="434" t="s">
        <v>207</v>
      </c>
      <c r="P207" s="434" t="s">
        <v>207</v>
      </c>
      <c r="Q207" s="434" t="s">
        <v>619</v>
      </c>
      <c r="R207" s="432"/>
    </row>
    <row r="208" spans="1:18" s="18" customFormat="1" ht="41.4" x14ac:dyDescent="0.3">
      <c r="A208" s="390" t="s">
        <v>942</v>
      </c>
      <c r="B208" s="343" t="s">
        <v>399</v>
      </c>
      <c r="C208" s="352" t="s">
        <v>557</v>
      </c>
      <c r="D208" s="353"/>
      <c r="E208" s="310" t="s">
        <v>623</v>
      </c>
      <c r="F208" s="362"/>
      <c r="G208" s="363"/>
      <c r="H208" s="571" t="s">
        <v>901</v>
      </c>
      <c r="I208" s="572"/>
      <c r="J208" s="573"/>
      <c r="K208" s="312" t="s">
        <v>624</v>
      </c>
      <c r="L208" s="435" t="s">
        <v>207</v>
      </c>
      <c r="M208" s="435"/>
      <c r="N208" s="435"/>
      <c r="O208" s="435" t="s">
        <v>207</v>
      </c>
      <c r="P208" s="435" t="s">
        <v>207</v>
      </c>
      <c r="Q208" s="435"/>
      <c r="R208" s="431"/>
    </row>
    <row r="209" spans="1:18" s="18" customFormat="1" ht="41.4" x14ac:dyDescent="0.3">
      <c r="A209" s="392" t="s">
        <v>943</v>
      </c>
      <c r="B209" s="355" t="s">
        <v>399</v>
      </c>
      <c r="C209" s="338" t="s">
        <v>557</v>
      </c>
      <c r="D209" s="339"/>
      <c r="E209" s="311" t="s">
        <v>625</v>
      </c>
      <c r="F209" s="364"/>
      <c r="G209" s="365"/>
      <c r="H209" s="568" t="s">
        <v>901</v>
      </c>
      <c r="I209" s="569"/>
      <c r="J209" s="570"/>
      <c r="K209" s="314" t="s">
        <v>626</v>
      </c>
      <c r="L209" s="434" t="s">
        <v>207</v>
      </c>
      <c r="M209" s="434"/>
      <c r="N209" s="434"/>
      <c r="O209" s="434"/>
      <c r="P209" s="434"/>
      <c r="Q209" s="434"/>
      <c r="R209" s="432"/>
    </row>
    <row r="210" spans="1:18" s="18" customFormat="1" ht="42.75" customHeight="1" x14ac:dyDescent="0.3">
      <c r="A210" s="390" t="s">
        <v>944</v>
      </c>
      <c r="B210" s="343" t="s">
        <v>399</v>
      </c>
      <c r="C210" s="352" t="s">
        <v>557</v>
      </c>
      <c r="D210" s="353"/>
      <c r="E210" s="310" t="s">
        <v>627</v>
      </c>
      <c r="F210" s="362"/>
      <c r="G210" s="363"/>
      <c r="H210" s="571" t="s">
        <v>901</v>
      </c>
      <c r="I210" s="572"/>
      <c r="J210" s="573"/>
      <c r="K210" s="312" t="s">
        <v>628</v>
      </c>
      <c r="L210" s="435"/>
      <c r="M210" s="435"/>
      <c r="N210" s="435"/>
      <c r="O210" s="435" t="s">
        <v>207</v>
      </c>
      <c r="P210" s="435"/>
      <c r="Q210" s="435"/>
      <c r="R210" s="431"/>
    </row>
    <row r="211" spans="1:18" s="18" customFormat="1" ht="55.2" x14ac:dyDescent="0.3">
      <c r="A211" s="127" t="s">
        <v>945</v>
      </c>
      <c r="B211" s="335" t="s">
        <v>399</v>
      </c>
      <c r="C211" s="334" t="s">
        <v>557</v>
      </c>
      <c r="D211" s="335"/>
      <c r="E211" s="319" t="s">
        <v>673</v>
      </c>
      <c r="F211" s="364"/>
      <c r="G211" s="365"/>
      <c r="H211" s="568" t="s">
        <v>758</v>
      </c>
      <c r="I211" s="569"/>
      <c r="J211" s="570"/>
      <c r="K211" s="322" t="s">
        <v>674</v>
      </c>
      <c r="L211" s="437"/>
      <c r="M211" s="437"/>
      <c r="N211" s="437"/>
      <c r="O211" s="437" t="s">
        <v>207</v>
      </c>
      <c r="P211" s="437"/>
      <c r="Q211" s="437"/>
      <c r="R211" s="437"/>
    </row>
    <row r="212" spans="1:18" s="18" customFormat="1" ht="15" customHeight="1" x14ac:dyDescent="0.3">
      <c r="A212" s="125" t="s">
        <v>946</v>
      </c>
      <c r="B212" s="337" t="s">
        <v>399</v>
      </c>
      <c r="C212" s="336" t="s">
        <v>557</v>
      </c>
      <c r="D212" s="337"/>
      <c r="E212" s="318" t="s">
        <v>669</v>
      </c>
      <c r="F212" s="362"/>
      <c r="G212" s="363"/>
      <c r="H212" s="571" t="s">
        <v>901</v>
      </c>
      <c r="I212" s="572"/>
      <c r="J212" s="573"/>
      <c r="K212" s="321" t="s">
        <v>670</v>
      </c>
      <c r="L212" s="436"/>
      <c r="M212" s="436"/>
      <c r="N212" s="436" t="s">
        <v>207</v>
      </c>
      <c r="O212" s="436" t="s">
        <v>207</v>
      </c>
      <c r="P212" s="436"/>
      <c r="Q212" s="436"/>
      <c r="R212" s="436"/>
    </row>
    <row r="213" spans="1:18" s="18" customFormat="1" ht="41.4" x14ac:dyDescent="0.3">
      <c r="A213" s="392" t="s">
        <v>947</v>
      </c>
      <c r="B213" s="355" t="s">
        <v>399</v>
      </c>
      <c r="C213" s="338" t="s">
        <v>557</v>
      </c>
      <c r="D213" s="339"/>
      <c r="E213" s="311" t="s">
        <v>231</v>
      </c>
      <c r="F213" s="364"/>
      <c r="G213" s="365"/>
      <c r="H213" s="603" t="s">
        <v>901</v>
      </c>
      <c r="I213" s="604"/>
      <c r="J213" s="605"/>
      <c r="K213" s="313" t="s">
        <v>629</v>
      </c>
      <c r="L213" s="432" t="s">
        <v>207</v>
      </c>
      <c r="M213" s="432"/>
      <c r="N213" s="432"/>
      <c r="O213" s="432" t="s">
        <v>207</v>
      </c>
      <c r="P213" s="432" t="s">
        <v>207</v>
      </c>
      <c r="Q213" s="432"/>
      <c r="R213" s="432"/>
    </row>
    <row r="214" spans="1:18" s="18" customFormat="1" ht="27.6" x14ac:dyDescent="0.3">
      <c r="A214" s="390" t="s">
        <v>948</v>
      </c>
      <c r="B214" s="343" t="s">
        <v>399</v>
      </c>
      <c r="C214" s="352" t="s">
        <v>557</v>
      </c>
      <c r="D214" s="353"/>
      <c r="E214" s="310" t="s">
        <v>630</v>
      </c>
      <c r="F214" s="362"/>
      <c r="G214" s="363"/>
      <c r="H214" s="571" t="s">
        <v>901</v>
      </c>
      <c r="I214" s="572"/>
      <c r="J214" s="573"/>
      <c r="K214" s="312" t="s">
        <v>892</v>
      </c>
      <c r="L214" s="435" t="s">
        <v>207</v>
      </c>
      <c r="M214" s="435" t="s">
        <v>207</v>
      </c>
      <c r="N214" s="435"/>
      <c r="O214" s="435"/>
      <c r="P214" s="435"/>
      <c r="Q214" s="435"/>
      <c r="R214" s="431"/>
    </row>
    <row r="215" spans="1:18" s="18" customFormat="1" ht="36.75" customHeight="1" x14ac:dyDescent="0.3">
      <c r="A215" s="549" t="s">
        <v>949</v>
      </c>
      <c r="B215" s="355" t="s">
        <v>399</v>
      </c>
      <c r="C215" s="354" t="s">
        <v>557</v>
      </c>
      <c r="D215" s="355"/>
      <c r="E215" s="549" t="s">
        <v>631</v>
      </c>
      <c r="F215" s="379"/>
      <c r="G215" s="380"/>
      <c r="H215" s="624" t="s">
        <v>901</v>
      </c>
      <c r="I215" s="625"/>
      <c r="J215" s="626"/>
      <c r="K215" s="497" t="s">
        <v>632</v>
      </c>
      <c r="L215" s="481" t="s">
        <v>207</v>
      </c>
      <c r="M215" s="481"/>
      <c r="N215" s="481"/>
      <c r="O215" s="481"/>
      <c r="P215" s="481" t="s">
        <v>207</v>
      </c>
      <c r="Q215" s="481"/>
      <c r="R215" s="481"/>
    </row>
    <row r="216" spans="1:18" s="18" customFormat="1" ht="36.75" customHeight="1" x14ac:dyDescent="0.3">
      <c r="A216" s="553"/>
      <c r="B216" s="425" t="s">
        <v>396</v>
      </c>
      <c r="C216" s="356" t="s">
        <v>557</v>
      </c>
      <c r="D216" s="357"/>
      <c r="E216" s="553"/>
      <c r="F216" s="381"/>
      <c r="G216" s="382"/>
      <c r="H216" s="627" t="s">
        <v>901</v>
      </c>
      <c r="I216" s="628"/>
      <c r="J216" s="629"/>
      <c r="K216" s="498"/>
      <c r="L216" s="483"/>
      <c r="M216" s="483"/>
      <c r="N216" s="483"/>
      <c r="O216" s="483"/>
      <c r="P216" s="483"/>
      <c r="Q216" s="483"/>
      <c r="R216" s="483"/>
    </row>
    <row r="217" spans="1:18" s="18" customFormat="1" ht="27.6" x14ac:dyDescent="0.3">
      <c r="A217" s="389" t="s">
        <v>950</v>
      </c>
      <c r="B217" s="341" t="s">
        <v>414</v>
      </c>
      <c r="C217" s="336" t="s">
        <v>557</v>
      </c>
      <c r="D217" s="337"/>
      <c r="E217" s="320" t="s">
        <v>633</v>
      </c>
      <c r="F217" s="362"/>
      <c r="G217" s="363"/>
      <c r="H217" s="571" t="s">
        <v>901</v>
      </c>
      <c r="I217" s="572"/>
      <c r="J217" s="573"/>
      <c r="K217" s="39" t="s">
        <v>634</v>
      </c>
      <c r="L217" s="435"/>
      <c r="M217" s="435"/>
      <c r="N217" s="435"/>
      <c r="O217" s="435"/>
      <c r="P217" s="435" t="s">
        <v>207</v>
      </c>
      <c r="Q217" s="435"/>
      <c r="R217" s="431"/>
    </row>
    <row r="218" spans="1:18" s="18" customFormat="1" ht="27" customHeight="1" x14ac:dyDescent="0.3">
      <c r="A218" s="127" t="s">
        <v>951</v>
      </c>
      <c r="B218" s="335" t="s">
        <v>452</v>
      </c>
      <c r="C218" s="334" t="s">
        <v>557</v>
      </c>
      <c r="D218" s="335"/>
      <c r="E218" s="319" t="s">
        <v>635</v>
      </c>
      <c r="F218" s="364"/>
      <c r="G218" s="365"/>
      <c r="H218" s="568" t="s">
        <v>901</v>
      </c>
      <c r="I218" s="569"/>
      <c r="J218" s="570"/>
      <c r="K218" s="324" t="s">
        <v>636</v>
      </c>
      <c r="L218" s="439"/>
      <c r="M218" s="439"/>
      <c r="N218" s="439"/>
      <c r="O218" s="439"/>
      <c r="P218" s="439"/>
      <c r="Q218" s="439"/>
      <c r="R218" s="437"/>
    </row>
    <row r="219" spans="1:18" s="18" customFormat="1" x14ac:dyDescent="0.3">
      <c r="A219" s="389" t="s">
        <v>952</v>
      </c>
      <c r="B219" s="341" t="s">
        <v>452</v>
      </c>
      <c r="C219" s="336" t="s">
        <v>557</v>
      </c>
      <c r="D219" s="337"/>
      <c r="E219" s="320" t="s">
        <v>637</v>
      </c>
      <c r="F219" s="362"/>
      <c r="G219" s="363"/>
      <c r="H219" s="571" t="s">
        <v>901</v>
      </c>
      <c r="I219" s="572"/>
      <c r="J219" s="573"/>
      <c r="K219" s="39" t="s">
        <v>638</v>
      </c>
      <c r="L219" s="435"/>
      <c r="M219" s="435"/>
      <c r="N219" s="435"/>
      <c r="O219" s="435"/>
      <c r="P219" s="435"/>
      <c r="Q219" s="435"/>
      <c r="R219" s="431"/>
    </row>
    <row r="220" spans="1:18" s="18" customFormat="1" ht="15" customHeight="1" x14ac:dyDescent="0.3">
      <c r="A220" s="127" t="s">
        <v>953</v>
      </c>
      <c r="B220" s="335" t="s">
        <v>452</v>
      </c>
      <c r="C220" s="334" t="s">
        <v>557</v>
      </c>
      <c r="D220" s="335"/>
      <c r="E220" s="319" t="s">
        <v>639</v>
      </c>
      <c r="F220" s="364"/>
      <c r="G220" s="365"/>
      <c r="H220" s="568" t="s">
        <v>901</v>
      </c>
      <c r="I220" s="569"/>
      <c r="J220" s="570"/>
      <c r="K220" s="324" t="s">
        <v>640</v>
      </c>
      <c r="L220" s="439"/>
      <c r="M220" s="439"/>
      <c r="N220" s="439"/>
      <c r="O220" s="439"/>
      <c r="P220" s="439"/>
      <c r="Q220" s="439"/>
      <c r="R220" s="437"/>
    </row>
    <row r="221" spans="1:18" s="18" customFormat="1" ht="82.8" x14ac:dyDescent="0.3">
      <c r="A221" s="389" t="s">
        <v>954</v>
      </c>
      <c r="B221" s="341" t="s">
        <v>459</v>
      </c>
      <c r="C221" s="336" t="s">
        <v>158</v>
      </c>
      <c r="D221" s="337"/>
      <c r="E221" s="320" t="s">
        <v>219</v>
      </c>
      <c r="F221" s="362"/>
      <c r="G221" s="363"/>
      <c r="H221" s="571" t="s">
        <v>901</v>
      </c>
      <c r="I221" s="572"/>
      <c r="J221" s="573"/>
      <c r="K221" s="122" t="s">
        <v>641</v>
      </c>
      <c r="L221" s="431" t="s">
        <v>207</v>
      </c>
      <c r="M221" s="431"/>
      <c r="N221" s="431" t="s">
        <v>207</v>
      </c>
      <c r="O221" s="431" t="s">
        <v>207</v>
      </c>
      <c r="P221" s="431" t="s">
        <v>207</v>
      </c>
      <c r="Q221" s="431"/>
      <c r="R221" s="431"/>
    </row>
    <row r="222" spans="1:18" s="18" customFormat="1" ht="82.8" x14ac:dyDescent="0.3">
      <c r="A222" s="127" t="s">
        <v>955</v>
      </c>
      <c r="B222" s="335" t="s">
        <v>459</v>
      </c>
      <c r="C222" s="334" t="s">
        <v>557</v>
      </c>
      <c r="D222" s="335"/>
      <c r="E222" s="319" t="s">
        <v>221</v>
      </c>
      <c r="F222" s="364"/>
      <c r="G222" s="365"/>
      <c r="H222" s="568" t="s">
        <v>901</v>
      </c>
      <c r="I222" s="569"/>
      <c r="J222" s="570"/>
      <c r="K222" s="322" t="s">
        <v>641</v>
      </c>
      <c r="L222" s="437" t="s">
        <v>207</v>
      </c>
      <c r="M222" s="437"/>
      <c r="N222" s="437"/>
      <c r="O222" s="437" t="s">
        <v>207</v>
      </c>
      <c r="P222" s="437" t="s">
        <v>207</v>
      </c>
      <c r="Q222" s="437"/>
      <c r="R222" s="437"/>
    </row>
    <row r="223" spans="1:18" s="18" customFormat="1" ht="42" customHeight="1" x14ac:dyDescent="0.3">
      <c r="A223" s="545" t="s">
        <v>956</v>
      </c>
      <c r="B223" s="343" t="s">
        <v>399</v>
      </c>
      <c r="C223" s="342" t="s">
        <v>643</v>
      </c>
      <c r="D223" s="343"/>
      <c r="E223" s="545" t="s">
        <v>642</v>
      </c>
      <c r="F223" s="371"/>
      <c r="G223" s="372"/>
      <c r="H223" s="577" t="s">
        <v>901</v>
      </c>
      <c r="I223" s="578"/>
      <c r="J223" s="579"/>
      <c r="K223" s="472" t="s">
        <v>644</v>
      </c>
      <c r="L223" s="461" t="s">
        <v>207</v>
      </c>
      <c r="M223" s="461" t="s">
        <v>207</v>
      </c>
      <c r="N223" s="461"/>
      <c r="O223" s="461" t="s">
        <v>207</v>
      </c>
      <c r="P223" s="461" t="s">
        <v>207</v>
      </c>
      <c r="Q223" s="461"/>
      <c r="R223" s="636"/>
    </row>
    <row r="224" spans="1:18" s="18" customFormat="1" ht="42" customHeight="1" x14ac:dyDescent="0.3">
      <c r="A224" s="546"/>
      <c r="B224" s="345" t="s">
        <v>459</v>
      </c>
      <c r="C224" s="344" t="s">
        <v>70</v>
      </c>
      <c r="D224" s="345"/>
      <c r="E224" s="546"/>
      <c r="F224" s="373"/>
      <c r="G224" s="374"/>
      <c r="H224" s="580" t="s">
        <v>901</v>
      </c>
      <c r="I224" s="581"/>
      <c r="J224" s="582"/>
      <c r="K224" s="473"/>
      <c r="L224" s="462"/>
      <c r="M224" s="462"/>
      <c r="N224" s="462"/>
      <c r="O224" s="462"/>
      <c r="P224" s="462"/>
      <c r="Q224" s="462"/>
      <c r="R224" s="636"/>
    </row>
    <row r="225" spans="1:18" s="18" customFormat="1" ht="42" customHeight="1" x14ac:dyDescent="0.3">
      <c r="A225" s="565"/>
      <c r="B225" s="347" t="s">
        <v>459</v>
      </c>
      <c r="C225" s="346" t="s">
        <v>214</v>
      </c>
      <c r="D225" s="347"/>
      <c r="E225" s="565"/>
      <c r="F225" s="375"/>
      <c r="G225" s="376"/>
      <c r="H225" s="574" t="s">
        <v>901</v>
      </c>
      <c r="I225" s="575"/>
      <c r="J225" s="576"/>
      <c r="K225" s="474"/>
      <c r="L225" s="463"/>
      <c r="M225" s="463"/>
      <c r="N225" s="463"/>
      <c r="O225" s="463"/>
      <c r="P225" s="463"/>
      <c r="Q225" s="463"/>
      <c r="R225" s="636"/>
    </row>
    <row r="226" spans="1:18" s="18" customFormat="1" ht="77.25" customHeight="1" x14ac:dyDescent="0.3">
      <c r="A226" s="549" t="s">
        <v>958</v>
      </c>
      <c r="B226" s="349" t="s">
        <v>399</v>
      </c>
      <c r="C226" s="348" t="s">
        <v>557</v>
      </c>
      <c r="D226" s="349"/>
      <c r="E226" s="551" t="s">
        <v>683</v>
      </c>
      <c r="F226" s="377"/>
      <c r="G226" s="378"/>
      <c r="H226" s="555" t="s">
        <v>901</v>
      </c>
      <c r="I226" s="556"/>
      <c r="J226" s="557"/>
      <c r="K226" s="497" t="s">
        <v>482</v>
      </c>
      <c r="L226" s="481" t="s">
        <v>207</v>
      </c>
      <c r="M226" s="481" t="s">
        <v>207</v>
      </c>
      <c r="N226" s="481"/>
      <c r="O226" s="481" t="s">
        <v>207</v>
      </c>
      <c r="P226" s="481" t="s">
        <v>207</v>
      </c>
      <c r="Q226" s="481"/>
      <c r="R226" s="481"/>
    </row>
    <row r="227" spans="1:18" s="18" customFormat="1" ht="51.75" customHeight="1" x14ac:dyDescent="0.3">
      <c r="A227" s="553"/>
      <c r="B227" s="351" t="s">
        <v>459</v>
      </c>
      <c r="C227" s="350" t="s">
        <v>480</v>
      </c>
      <c r="D227" s="351"/>
      <c r="E227" s="554"/>
      <c r="F227" s="369"/>
      <c r="G227" s="370"/>
      <c r="H227" s="558" t="s">
        <v>901</v>
      </c>
      <c r="I227" s="559"/>
      <c r="J227" s="560"/>
      <c r="K227" s="498" t="s">
        <v>482</v>
      </c>
      <c r="L227" s="483" t="s">
        <v>80</v>
      </c>
      <c r="M227" s="483" t="s">
        <v>335</v>
      </c>
      <c r="N227" s="483"/>
      <c r="O227" s="483" t="s">
        <v>207</v>
      </c>
      <c r="P227" s="483" t="s">
        <v>483</v>
      </c>
      <c r="Q227" s="483"/>
      <c r="R227" s="483"/>
    </row>
    <row r="228" spans="1:18" s="18" customFormat="1" ht="27.6" x14ac:dyDescent="0.3">
      <c r="A228" s="125" t="s">
        <v>959</v>
      </c>
      <c r="B228" s="337" t="s">
        <v>459</v>
      </c>
      <c r="C228" s="336" t="s">
        <v>488</v>
      </c>
      <c r="D228" s="337"/>
      <c r="E228" s="318" t="s">
        <v>665</v>
      </c>
      <c r="F228" s="362" t="s">
        <v>207</v>
      </c>
      <c r="G228" s="363"/>
      <c r="H228" s="571" t="s">
        <v>752</v>
      </c>
      <c r="I228" s="572"/>
      <c r="J228" s="573"/>
      <c r="K228" s="321" t="s">
        <v>666</v>
      </c>
      <c r="L228" s="436"/>
      <c r="M228" s="436"/>
      <c r="N228" s="436"/>
      <c r="O228" s="436"/>
      <c r="P228" s="436"/>
      <c r="Q228" s="436"/>
      <c r="R228" s="436"/>
    </row>
    <row r="229" spans="1:18" s="18" customFormat="1" ht="76.5" customHeight="1" x14ac:dyDescent="0.3">
      <c r="A229" s="127" t="s">
        <v>960</v>
      </c>
      <c r="B229" s="335" t="s">
        <v>519</v>
      </c>
      <c r="C229" s="334" t="s">
        <v>519</v>
      </c>
      <c r="D229" s="335"/>
      <c r="E229" s="319" t="s">
        <v>671</v>
      </c>
      <c r="F229" s="364"/>
      <c r="G229" s="365"/>
      <c r="H229" s="568" t="s">
        <v>757</v>
      </c>
      <c r="I229" s="569"/>
      <c r="J229" s="570"/>
      <c r="K229" s="324" t="s">
        <v>672</v>
      </c>
      <c r="L229" s="439"/>
      <c r="M229" s="439"/>
      <c r="N229" s="439"/>
      <c r="O229" s="439" t="s">
        <v>207</v>
      </c>
      <c r="P229" s="439"/>
      <c r="Q229" s="439" t="s">
        <v>619</v>
      </c>
      <c r="R229" s="437"/>
    </row>
    <row r="230" spans="1:18" s="18" customFormat="1" ht="44.25" customHeight="1" x14ac:dyDescent="0.3">
      <c r="A230" s="125" t="s">
        <v>961</v>
      </c>
      <c r="B230" s="337" t="s">
        <v>498</v>
      </c>
      <c r="C230" s="336" t="s">
        <v>519</v>
      </c>
      <c r="D230" s="337"/>
      <c r="E230" s="318" t="s">
        <v>663</v>
      </c>
      <c r="F230" s="362"/>
      <c r="G230" s="363"/>
      <c r="H230" s="571" t="s">
        <v>749</v>
      </c>
      <c r="I230" s="572"/>
      <c r="J230" s="573"/>
      <c r="K230" s="323" t="s">
        <v>664</v>
      </c>
      <c r="L230" s="230"/>
      <c r="M230" s="230"/>
      <c r="N230" s="230"/>
      <c r="O230" s="230"/>
      <c r="P230" s="230" t="s">
        <v>207</v>
      </c>
      <c r="Q230" s="230"/>
      <c r="R230" s="436"/>
    </row>
    <row r="231" spans="1:18" s="18" customFormat="1" ht="96.6" x14ac:dyDescent="0.3">
      <c r="A231" s="127" t="s">
        <v>962</v>
      </c>
      <c r="B231" s="335" t="s">
        <v>498</v>
      </c>
      <c r="C231" s="334" t="s">
        <v>557</v>
      </c>
      <c r="D231" s="335"/>
      <c r="E231" s="319" t="s">
        <v>645</v>
      </c>
      <c r="F231" s="364"/>
      <c r="G231" s="365"/>
      <c r="H231" s="568" t="s">
        <v>901</v>
      </c>
      <c r="I231" s="569"/>
      <c r="J231" s="570"/>
      <c r="K231" s="322" t="s">
        <v>646</v>
      </c>
      <c r="L231" s="437" t="s">
        <v>207</v>
      </c>
      <c r="M231" s="437"/>
      <c r="N231" s="437"/>
      <c r="O231" s="437" t="s">
        <v>207</v>
      </c>
      <c r="P231" s="437" t="s">
        <v>207</v>
      </c>
      <c r="Q231" s="437"/>
      <c r="R231" s="437"/>
    </row>
    <row r="232" spans="1:18" s="18" customFormat="1" ht="69" x14ac:dyDescent="0.3">
      <c r="A232" s="125" t="s">
        <v>963</v>
      </c>
      <c r="B232" s="337" t="s">
        <v>498</v>
      </c>
      <c r="C232" s="336" t="s">
        <v>557</v>
      </c>
      <c r="D232" s="337"/>
      <c r="E232" s="318" t="s">
        <v>210</v>
      </c>
      <c r="F232" s="362"/>
      <c r="G232" s="363"/>
      <c r="H232" s="571" t="s">
        <v>901</v>
      </c>
      <c r="I232" s="572"/>
      <c r="J232" s="573"/>
      <c r="K232" s="321" t="s">
        <v>647</v>
      </c>
      <c r="L232" s="436" t="s">
        <v>207</v>
      </c>
      <c r="M232" s="436"/>
      <c r="N232" s="436"/>
      <c r="O232" s="436" t="s">
        <v>207</v>
      </c>
      <c r="P232" s="436" t="s">
        <v>207</v>
      </c>
      <c r="Q232" s="436"/>
      <c r="R232" s="436"/>
    </row>
    <row r="233" spans="1:18" s="18" customFormat="1" x14ac:dyDescent="0.3">
      <c r="A233" s="393" t="s">
        <v>964</v>
      </c>
      <c r="B233" s="361" t="s">
        <v>519</v>
      </c>
      <c r="C233" s="334" t="s">
        <v>535</v>
      </c>
      <c r="D233" s="335"/>
      <c r="E233" s="394" t="s">
        <v>648</v>
      </c>
      <c r="F233" s="364"/>
      <c r="G233" s="365"/>
      <c r="H233" s="568" t="s">
        <v>901</v>
      </c>
      <c r="I233" s="569"/>
      <c r="J233" s="570"/>
      <c r="K233" s="383" t="s">
        <v>649</v>
      </c>
      <c r="L233" s="433"/>
      <c r="M233" s="433"/>
      <c r="N233" s="433"/>
      <c r="O233" s="433"/>
      <c r="P233" s="433"/>
      <c r="Q233" s="433"/>
      <c r="R233" s="433"/>
    </row>
    <row r="234" spans="1:18" s="18" customFormat="1" ht="15" customHeight="1" x14ac:dyDescent="0.3">
      <c r="A234" s="390" t="s">
        <v>965</v>
      </c>
      <c r="B234" s="341" t="s">
        <v>519</v>
      </c>
      <c r="C234" s="336" t="s">
        <v>530</v>
      </c>
      <c r="D234" s="337"/>
      <c r="E234" s="391" t="s">
        <v>650</v>
      </c>
      <c r="F234" s="362"/>
      <c r="G234" s="363"/>
      <c r="H234" s="571" t="s">
        <v>901</v>
      </c>
      <c r="I234" s="572"/>
      <c r="J234" s="573"/>
      <c r="K234" s="384" t="s">
        <v>893</v>
      </c>
      <c r="L234" s="431"/>
      <c r="M234" s="431"/>
      <c r="N234" s="431"/>
      <c r="O234" s="431"/>
      <c r="P234" s="431"/>
      <c r="Q234" s="431"/>
      <c r="R234" s="431"/>
    </row>
    <row r="235" spans="1:18" s="18" customFormat="1" ht="96.6" x14ac:dyDescent="0.3">
      <c r="A235" s="127" t="s">
        <v>966</v>
      </c>
      <c r="B235" s="335" t="s">
        <v>519</v>
      </c>
      <c r="C235" s="334" t="s">
        <v>535</v>
      </c>
      <c r="D235" s="335"/>
      <c r="E235" s="319" t="s">
        <v>651</v>
      </c>
      <c r="F235" s="364" t="s">
        <v>207</v>
      </c>
      <c r="G235" s="365"/>
      <c r="H235" s="568" t="s">
        <v>901</v>
      </c>
      <c r="I235" s="569"/>
      <c r="J235" s="570"/>
      <c r="K235" s="324" t="s">
        <v>652</v>
      </c>
      <c r="L235" s="439"/>
      <c r="M235" s="439"/>
      <c r="N235" s="439"/>
      <c r="O235" s="439"/>
      <c r="P235" s="439"/>
      <c r="Q235" s="439"/>
      <c r="R235" s="437"/>
    </row>
    <row r="236" spans="1:18" s="18" customFormat="1" ht="69" x14ac:dyDescent="0.3">
      <c r="A236" s="390" t="s">
        <v>967</v>
      </c>
      <c r="B236" s="343" t="s">
        <v>519</v>
      </c>
      <c r="C236" s="352" t="s">
        <v>557</v>
      </c>
      <c r="D236" s="353"/>
      <c r="E236" s="390" t="s">
        <v>653</v>
      </c>
      <c r="F236" s="420"/>
      <c r="G236" s="421"/>
      <c r="H236" s="583" t="s">
        <v>901</v>
      </c>
      <c r="I236" s="584"/>
      <c r="J236" s="585"/>
      <c r="K236" s="384" t="s">
        <v>654</v>
      </c>
      <c r="L236" s="431"/>
      <c r="M236" s="431"/>
      <c r="N236" s="431"/>
      <c r="O236" s="431"/>
      <c r="P236" s="431" t="s">
        <v>207</v>
      </c>
      <c r="Q236" s="431"/>
      <c r="R236" s="431"/>
    </row>
    <row r="237" spans="1:18" s="18" customFormat="1" x14ac:dyDescent="0.3">
      <c r="A237" s="549" t="s">
        <v>968</v>
      </c>
      <c r="B237" s="349" t="s">
        <v>327</v>
      </c>
      <c r="C237" s="348" t="s">
        <v>557</v>
      </c>
      <c r="D237" s="349"/>
      <c r="E237" s="551" t="s">
        <v>655</v>
      </c>
      <c r="F237" s="385"/>
      <c r="G237" s="386"/>
      <c r="H237" s="586" t="s">
        <v>901</v>
      </c>
      <c r="I237" s="587"/>
      <c r="J237" s="588"/>
      <c r="K237" s="478" t="s">
        <v>656</v>
      </c>
      <c r="L237" s="499" t="s">
        <v>207</v>
      </c>
      <c r="M237" s="499"/>
      <c r="N237" s="499" t="s">
        <v>207</v>
      </c>
      <c r="O237" s="499"/>
      <c r="P237" s="499"/>
      <c r="Q237" s="499"/>
      <c r="R237" s="481" t="s">
        <v>207</v>
      </c>
    </row>
    <row r="238" spans="1:18" s="18" customFormat="1" x14ac:dyDescent="0.3">
      <c r="A238" s="550" t="s">
        <v>967</v>
      </c>
      <c r="B238" s="361" t="s">
        <v>396</v>
      </c>
      <c r="C238" s="360" t="s">
        <v>557</v>
      </c>
      <c r="D238" s="361"/>
      <c r="E238" s="552"/>
      <c r="F238" s="418"/>
      <c r="G238" s="419"/>
      <c r="H238" s="589" t="s">
        <v>901</v>
      </c>
      <c r="I238" s="590"/>
      <c r="J238" s="591"/>
      <c r="K238" s="479"/>
      <c r="L238" s="496" t="s">
        <v>334</v>
      </c>
      <c r="M238" s="496"/>
      <c r="N238" s="496"/>
      <c r="O238" s="496"/>
      <c r="P238" s="496"/>
      <c r="Q238" s="496"/>
      <c r="R238" s="482"/>
    </row>
    <row r="239" spans="1:18" s="18" customFormat="1" x14ac:dyDescent="0.3">
      <c r="A239" s="550" t="s">
        <v>967</v>
      </c>
      <c r="B239" s="361" t="s">
        <v>657</v>
      </c>
      <c r="C239" s="360" t="s">
        <v>557</v>
      </c>
      <c r="D239" s="361"/>
      <c r="E239" s="552"/>
      <c r="F239" s="418"/>
      <c r="G239" s="419"/>
      <c r="H239" s="589" t="s">
        <v>901</v>
      </c>
      <c r="I239" s="590"/>
      <c r="J239" s="591"/>
      <c r="K239" s="479"/>
      <c r="L239" s="496" t="s">
        <v>334</v>
      </c>
      <c r="M239" s="496"/>
      <c r="N239" s="496"/>
      <c r="O239" s="496"/>
      <c r="P239" s="496"/>
      <c r="Q239" s="496"/>
      <c r="R239" s="482"/>
    </row>
    <row r="240" spans="1:18" s="18" customFormat="1" x14ac:dyDescent="0.3">
      <c r="A240" s="550"/>
      <c r="B240" s="361" t="s">
        <v>399</v>
      </c>
      <c r="C240" s="360" t="s">
        <v>557</v>
      </c>
      <c r="D240" s="361"/>
      <c r="E240" s="552"/>
      <c r="F240" s="418"/>
      <c r="G240" s="419"/>
      <c r="H240" s="589" t="s">
        <v>901</v>
      </c>
      <c r="I240" s="590"/>
      <c r="J240" s="591"/>
      <c r="K240" s="479"/>
      <c r="L240" s="496" t="s">
        <v>334</v>
      </c>
      <c r="M240" s="496"/>
      <c r="N240" s="496"/>
      <c r="O240" s="496"/>
      <c r="P240" s="496"/>
      <c r="Q240" s="496"/>
      <c r="R240" s="482"/>
    </row>
    <row r="241" spans="1:18" s="18" customFormat="1" x14ac:dyDescent="0.3">
      <c r="A241" s="550"/>
      <c r="B241" s="361" t="s">
        <v>414</v>
      </c>
      <c r="C241" s="350" t="s">
        <v>557</v>
      </c>
      <c r="D241" s="351"/>
      <c r="E241" s="552"/>
      <c r="F241" s="387"/>
      <c r="G241" s="388"/>
      <c r="H241" s="592" t="s">
        <v>901</v>
      </c>
      <c r="I241" s="593"/>
      <c r="J241" s="594"/>
      <c r="K241" s="479"/>
      <c r="L241" s="496" t="s">
        <v>334</v>
      </c>
      <c r="M241" s="496"/>
      <c r="N241" s="496"/>
      <c r="O241" s="496"/>
      <c r="P241" s="496"/>
      <c r="Q241" s="496"/>
      <c r="R241" s="482"/>
    </row>
    <row r="242" spans="1:18" s="18" customFormat="1" ht="27.6" x14ac:dyDescent="0.3">
      <c r="A242" s="125" t="s">
        <v>969</v>
      </c>
      <c r="B242" s="337" t="s">
        <v>557</v>
      </c>
      <c r="C242" s="336" t="s">
        <v>557</v>
      </c>
      <c r="D242" s="337"/>
      <c r="E242" s="318" t="s">
        <v>658</v>
      </c>
      <c r="F242" s="362"/>
      <c r="G242" s="363"/>
      <c r="H242" s="571" t="s">
        <v>901</v>
      </c>
      <c r="I242" s="572"/>
      <c r="J242" s="573"/>
      <c r="K242" s="321" t="s">
        <v>659</v>
      </c>
      <c r="L242" s="436"/>
      <c r="M242" s="436"/>
      <c r="N242" s="436" t="s">
        <v>207</v>
      </c>
      <c r="O242" s="436"/>
      <c r="P242" s="436"/>
      <c r="Q242" s="436"/>
      <c r="R242" s="436" t="s">
        <v>207</v>
      </c>
    </row>
    <row r="243" spans="1:18" s="18" customFormat="1" ht="51" customHeight="1" x14ac:dyDescent="0.3">
      <c r="A243" s="127" t="s">
        <v>957</v>
      </c>
      <c r="B243" s="335" t="s">
        <v>557</v>
      </c>
      <c r="C243" s="334" t="s">
        <v>557</v>
      </c>
      <c r="D243" s="335"/>
      <c r="E243" s="319" t="s">
        <v>660</v>
      </c>
      <c r="F243" s="364"/>
      <c r="G243" s="365"/>
      <c r="H243" s="568" t="s">
        <v>901</v>
      </c>
      <c r="I243" s="569"/>
      <c r="J243" s="570"/>
      <c r="K243" s="324" t="s">
        <v>661</v>
      </c>
      <c r="L243" s="439" t="s">
        <v>207</v>
      </c>
      <c r="M243" s="439"/>
      <c r="N243" s="439" t="s">
        <v>207</v>
      </c>
      <c r="O243" s="439"/>
      <c r="P243" s="439" t="s">
        <v>207</v>
      </c>
      <c r="Q243" s="439"/>
      <c r="R243" s="437"/>
    </row>
    <row r="244" spans="1:18" s="18" customFormat="1" ht="34.5" customHeight="1" x14ac:dyDescent="0.3">
      <c r="A244" s="125" t="s">
        <v>970</v>
      </c>
      <c r="B244" s="337" t="s">
        <v>557</v>
      </c>
      <c r="C244" s="336" t="s">
        <v>557</v>
      </c>
      <c r="D244" s="337"/>
      <c r="E244" s="318" t="s">
        <v>304</v>
      </c>
      <c r="F244" s="362"/>
      <c r="G244" s="363"/>
      <c r="H244" s="402" t="s">
        <v>747</v>
      </c>
      <c r="I244" s="422"/>
      <c r="J244" s="423"/>
      <c r="K244" s="321" t="s">
        <v>662</v>
      </c>
      <c r="L244" s="436" t="s">
        <v>207</v>
      </c>
      <c r="M244" s="436"/>
      <c r="N244" s="436"/>
      <c r="O244" s="436"/>
      <c r="P244" s="436"/>
      <c r="Q244" s="436"/>
      <c r="R244" s="436"/>
    </row>
    <row r="245" spans="1:18" s="18" customFormat="1" ht="82.5" customHeight="1" x14ac:dyDescent="0.3">
      <c r="A245" s="127" t="s">
        <v>971</v>
      </c>
      <c r="B245" s="335" t="s">
        <v>519</v>
      </c>
      <c r="C245" s="334" t="s">
        <v>519</v>
      </c>
      <c r="D245" s="335"/>
      <c r="E245" s="319" t="s">
        <v>675</v>
      </c>
      <c r="F245" s="364"/>
      <c r="G245" s="365"/>
      <c r="H245" s="568" t="s">
        <v>759</v>
      </c>
      <c r="I245" s="569"/>
      <c r="J245" s="570"/>
      <c r="K245" s="324" t="s">
        <v>676</v>
      </c>
      <c r="L245" s="439"/>
      <c r="M245" s="439"/>
      <c r="N245" s="439"/>
      <c r="O245" s="439" t="s">
        <v>207</v>
      </c>
      <c r="P245" s="439"/>
      <c r="Q245" s="439"/>
      <c r="R245" s="437"/>
    </row>
    <row r="246" spans="1:18" s="18" customFormat="1" ht="53.25" customHeight="1" x14ac:dyDescent="0.3">
      <c r="A246" s="125" t="s">
        <v>1047</v>
      </c>
      <c r="B246" s="337" t="s">
        <v>519</v>
      </c>
      <c r="C246" s="336" t="s">
        <v>530</v>
      </c>
      <c r="D246" s="337"/>
      <c r="E246" s="318" t="s">
        <v>677</v>
      </c>
      <c r="F246" s="362"/>
      <c r="G246" s="363"/>
      <c r="H246" s="571" t="s">
        <v>759</v>
      </c>
      <c r="I246" s="572"/>
      <c r="J246" s="573"/>
      <c r="K246" s="321" t="s">
        <v>678</v>
      </c>
      <c r="L246" s="436"/>
      <c r="M246" s="436"/>
      <c r="N246" s="436"/>
      <c r="O246" s="436" t="s">
        <v>207</v>
      </c>
      <c r="P246" s="436"/>
      <c r="Q246" s="436"/>
      <c r="R246" s="436"/>
    </row>
    <row r="247" spans="1:18" s="18" customFormat="1" x14ac:dyDescent="0.3">
      <c r="A247" s="43"/>
      <c r="B247" s="43"/>
      <c r="C247" s="43"/>
      <c r="D247" s="277"/>
      <c r="E247" s="43"/>
      <c r="F247" s="44"/>
      <c r="G247" s="44"/>
      <c r="H247" s="45"/>
      <c r="I247" s="44"/>
      <c r="J247" s="44"/>
      <c r="K247" s="46"/>
      <c r="L247" s="44"/>
      <c r="M247" s="44"/>
      <c r="N247" s="80"/>
      <c r="O247" s="80"/>
      <c r="P247" s="80"/>
      <c r="Q247" s="47"/>
      <c r="R247" s="263"/>
    </row>
    <row r="248" spans="1:18" s="18" customFormat="1" x14ac:dyDescent="0.3">
      <c r="A248" s="43"/>
      <c r="B248" s="43"/>
      <c r="C248" s="43"/>
      <c r="D248" s="277"/>
      <c r="E248" s="43"/>
      <c r="F248" s="44"/>
      <c r="G248" s="44"/>
      <c r="H248" s="45"/>
      <c r="I248" s="44"/>
      <c r="J248" s="44"/>
      <c r="K248" s="46"/>
      <c r="L248" s="44"/>
      <c r="M248" s="44"/>
      <c r="N248" s="80"/>
      <c r="O248" s="80"/>
      <c r="P248" s="80"/>
      <c r="Q248" s="47"/>
      <c r="R248" s="263"/>
    </row>
    <row r="249" spans="1:18" s="18" customFormat="1" x14ac:dyDescent="0.3">
      <c r="A249" s="43"/>
      <c r="B249" s="43"/>
      <c r="C249" s="43"/>
      <c r="D249" s="277"/>
      <c r="E249" s="43"/>
      <c r="F249" s="44"/>
      <c r="G249" s="44"/>
      <c r="H249" s="45"/>
      <c r="I249" s="44"/>
      <c r="J249" s="44"/>
      <c r="K249" s="46"/>
      <c r="L249" s="44"/>
      <c r="M249" s="44"/>
      <c r="N249" s="80"/>
      <c r="O249" s="80"/>
      <c r="P249" s="80"/>
      <c r="Q249" s="47"/>
      <c r="R249" s="263"/>
    </row>
    <row r="250" spans="1:18" s="18" customFormat="1" x14ac:dyDescent="0.3">
      <c r="A250" s="43"/>
      <c r="B250" s="43"/>
      <c r="C250" s="43"/>
      <c r="D250" s="277"/>
      <c r="E250" s="43"/>
      <c r="F250" s="44"/>
      <c r="G250" s="44"/>
      <c r="H250" s="45"/>
      <c r="I250" s="44"/>
      <c r="J250" s="44"/>
      <c r="K250" s="46"/>
      <c r="L250" s="44"/>
      <c r="M250" s="44"/>
      <c r="N250" s="80"/>
      <c r="O250" s="80"/>
      <c r="P250" s="80"/>
      <c r="Q250" s="47"/>
      <c r="R250" s="263"/>
    </row>
    <row r="251" spans="1:18" s="18" customFormat="1" x14ac:dyDescent="0.3">
      <c r="A251" s="43"/>
      <c r="B251" s="43"/>
      <c r="C251" s="43"/>
      <c r="D251" s="277"/>
      <c r="E251" s="43"/>
      <c r="F251" s="44"/>
      <c r="G251" s="44"/>
      <c r="H251" s="45"/>
      <c r="I251" s="44"/>
      <c r="J251" s="44"/>
      <c r="K251" s="46"/>
      <c r="L251" s="44"/>
      <c r="M251" s="44"/>
      <c r="N251" s="80"/>
      <c r="O251" s="80"/>
      <c r="P251" s="80"/>
      <c r="Q251" s="47"/>
      <c r="R251" s="263"/>
    </row>
    <row r="252" spans="1:18" s="18" customFormat="1" x14ac:dyDescent="0.3">
      <c r="A252" s="43"/>
      <c r="B252" s="43"/>
      <c r="C252" s="43"/>
      <c r="D252" s="277"/>
      <c r="E252" s="43"/>
      <c r="F252" s="44"/>
      <c r="G252" s="44"/>
      <c r="H252" s="45"/>
      <c r="I252" s="44"/>
      <c r="J252" s="44"/>
      <c r="K252" s="46"/>
      <c r="L252" s="44"/>
      <c r="M252" s="44"/>
      <c r="N252" s="80"/>
      <c r="O252" s="80"/>
      <c r="P252" s="80"/>
      <c r="Q252" s="47"/>
      <c r="R252" s="263"/>
    </row>
    <row r="253" spans="1:18" s="18" customFormat="1" x14ac:dyDescent="0.3">
      <c r="A253" s="43"/>
      <c r="B253" s="43"/>
      <c r="C253" s="43"/>
      <c r="D253" s="277"/>
      <c r="E253" s="43"/>
      <c r="F253" s="44"/>
      <c r="G253" s="44"/>
      <c r="H253" s="45"/>
      <c r="I253" s="44"/>
      <c r="J253" s="44"/>
      <c r="K253" s="46"/>
      <c r="L253" s="44"/>
      <c r="M253" s="44"/>
      <c r="N253" s="80"/>
      <c r="O253" s="80"/>
      <c r="P253" s="80"/>
      <c r="Q253" s="47"/>
      <c r="R253" s="263"/>
    </row>
    <row r="254" spans="1:18" s="18" customFormat="1" x14ac:dyDescent="0.3">
      <c r="A254" s="43"/>
      <c r="B254" s="43"/>
      <c r="C254" s="43"/>
      <c r="D254" s="277"/>
      <c r="E254" s="43"/>
      <c r="F254" s="44"/>
      <c r="G254" s="44"/>
      <c r="H254" s="45"/>
      <c r="I254" s="44"/>
      <c r="J254" s="44"/>
      <c r="K254" s="46"/>
      <c r="L254" s="44"/>
      <c r="M254" s="44"/>
      <c r="N254" s="80"/>
      <c r="O254" s="80"/>
      <c r="P254" s="80"/>
      <c r="Q254" s="47"/>
      <c r="R254" s="263"/>
    </row>
    <row r="255" spans="1:18" s="18" customFormat="1" x14ac:dyDescent="0.3">
      <c r="A255" s="43"/>
      <c r="B255" s="43"/>
      <c r="C255" s="43"/>
      <c r="D255" s="277"/>
      <c r="E255" s="43"/>
      <c r="F255" s="44"/>
      <c r="G255" s="44"/>
      <c r="H255" s="45"/>
      <c r="I255" s="44"/>
      <c r="J255" s="44"/>
      <c r="K255" s="46"/>
      <c r="L255" s="44"/>
      <c r="M255" s="44"/>
      <c r="N255" s="80"/>
      <c r="O255" s="80"/>
      <c r="P255" s="80"/>
      <c r="Q255" s="47"/>
      <c r="R255" s="263"/>
    </row>
    <row r="256" spans="1:18" s="18" customFormat="1" x14ac:dyDescent="0.3">
      <c r="A256" s="43"/>
      <c r="B256" s="43"/>
      <c r="C256" s="43"/>
      <c r="D256" s="277"/>
      <c r="E256" s="43"/>
      <c r="F256" s="44"/>
      <c r="G256" s="44"/>
      <c r="H256" s="45"/>
      <c r="I256" s="44"/>
      <c r="J256" s="44"/>
      <c r="K256" s="46"/>
      <c r="L256" s="44"/>
      <c r="M256" s="44"/>
      <c r="N256" s="80"/>
      <c r="O256" s="80"/>
      <c r="P256" s="80"/>
      <c r="Q256" s="47"/>
      <c r="R256" s="263"/>
    </row>
    <row r="257" spans="1:18" s="18" customFormat="1" x14ac:dyDescent="0.3">
      <c r="A257" s="43"/>
      <c r="B257" s="43"/>
      <c r="C257" s="43"/>
      <c r="D257" s="277"/>
      <c r="E257" s="43"/>
      <c r="F257" s="44"/>
      <c r="G257" s="44"/>
      <c r="H257" s="45"/>
      <c r="I257" s="44"/>
      <c r="J257" s="44"/>
      <c r="K257" s="46"/>
      <c r="L257" s="44"/>
      <c r="M257" s="44"/>
      <c r="N257" s="80"/>
      <c r="O257" s="80"/>
      <c r="P257" s="80"/>
      <c r="Q257" s="47"/>
      <c r="R257" s="263"/>
    </row>
    <row r="258" spans="1:18" s="18" customFormat="1" x14ac:dyDescent="0.3">
      <c r="A258" s="43"/>
      <c r="B258" s="43"/>
      <c r="C258" s="43"/>
      <c r="D258" s="277"/>
      <c r="E258" s="43"/>
      <c r="F258" s="44"/>
      <c r="G258" s="44"/>
      <c r="H258" s="45"/>
      <c r="I258" s="44"/>
      <c r="J258" s="44"/>
      <c r="K258" s="46"/>
      <c r="L258" s="44"/>
      <c r="M258" s="44"/>
      <c r="N258" s="80"/>
      <c r="O258" s="80"/>
      <c r="P258" s="80"/>
      <c r="Q258" s="47"/>
      <c r="R258" s="263"/>
    </row>
    <row r="259" spans="1:18" s="18" customFormat="1" x14ac:dyDescent="0.3">
      <c r="A259" s="43"/>
      <c r="B259" s="43"/>
      <c r="C259" s="43"/>
      <c r="D259" s="277"/>
      <c r="E259" s="43"/>
      <c r="F259" s="44"/>
      <c r="G259" s="44"/>
      <c r="H259" s="45"/>
      <c r="I259" s="44"/>
      <c r="J259" s="44"/>
      <c r="K259" s="46"/>
      <c r="L259" s="44"/>
      <c r="M259" s="44"/>
      <c r="N259" s="80"/>
      <c r="O259" s="80"/>
      <c r="P259" s="80"/>
      <c r="Q259" s="47"/>
      <c r="R259" s="263"/>
    </row>
    <row r="260" spans="1:18" s="18" customFormat="1" x14ac:dyDescent="0.3">
      <c r="A260" s="43"/>
      <c r="B260" s="43"/>
      <c r="C260" s="43"/>
      <c r="D260" s="277"/>
      <c r="E260" s="43"/>
      <c r="F260" s="44"/>
      <c r="G260" s="44"/>
      <c r="H260" s="45"/>
      <c r="I260" s="44"/>
      <c r="J260" s="44"/>
      <c r="K260" s="46"/>
      <c r="L260" s="44"/>
      <c r="M260" s="44"/>
      <c r="N260" s="80"/>
      <c r="O260" s="80"/>
      <c r="P260" s="80"/>
      <c r="Q260" s="47"/>
      <c r="R260" s="263"/>
    </row>
    <row r="261" spans="1:18" s="18" customFormat="1" x14ac:dyDescent="0.3">
      <c r="A261" s="43"/>
      <c r="B261" s="43"/>
      <c r="C261" s="43"/>
      <c r="D261" s="277"/>
      <c r="E261" s="43"/>
      <c r="F261" s="44"/>
      <c r="G261" s="44"/>
      <c r="H261" s="45"/>
      <c r="I261" s="44"/>
      <c r="J261" s="44"/>
      <c r="K261" s="46"/>
      <c r="L261" s="44"/>
      <c r="M261" s="44"/>
      <c r="N261" s="80"/>
      <c r="O261" s="80"/>
      <c r="P261" s="80"/>
      <c r="Q261" s="47"/>
      <c r="R261" s="263"/>
    </row>
    <row r="262" spans="1:18" s="18" customFormat="1" x14ac:dyDescent="0.3">
      <c r="A262" s="43"/>
      <c r="B262" s="43"/>
      <c r="C262" s="43"/>
      <c r="D262" s="277"/>
      <c r="E262" s="43"/>
      <c r="F262" s="44"/>
      <c r="G262" s="44"/>
      <c r="H262" s="45"/>
      <c r="I262" s="44"/>
      <c r="J262" s="44"/>
      <c r="K262" s="46"/>
      <c r="L262" s="44"/>
      <c r="M262" s="44"/>
      <c r="N262" s="80"/>
      <c r="O262" s="80"/>
      <c r="P262" s="80"/>
      <c r="Q262" s="47"/>
      <c r="R262" s="263"/>
    </row>
    <row r="263" spans="1:18" s="18" customFormat="1" x14ac:dyDescent="0.3">
      <c r="A263" s="43"/>
      <c r="B263" s="43"/>
      <c r="C263" s="43"/>
      <c r="D263" s="277"/>
      <c r="E263" s="43"/>
      <c r="F263" s="44"/>
      <c r="G263" s="44"/>
      <c r="H263" s="45"/>
      <c r="I263" s="44"/>
      <c r="J263" s="44"/>
      <c r="K263" s="46"/>
      <c r="L263" s="44"/>
      <c r="M263" s="44"/>
      <c r="N263" s="80"/>
      <c r="O263" s="80"/>
      <c r="P263" s="80"/>
      <c r="Q263" s="47"/>
      <c r="R263" s="263"/>
    </row>
    <row r="264" spans="1:18" s="18" customFormat="1" x14ac:dyDescent="0.3">
      <c r="A264" s="43"/>
      <c r="B264" s="43"/>
      <c r="C264" s="43"/>
      <c r="D264" s="277"/>
      <c r="E264" s="43"/>
      <c r="F264" s="44"/>
      <c r="G264" s="44"/>
      <c r="H264" s="45"/>
      <c r="I264" s="44"/>
      <c r="J264" s="44"/>
      <c r="K264" s="46"/>
      <c r="L264" s="44"/>
      <c r="M264" s="44"/>
      <c r="N264" s="80"/>
      <c r="O264" s="80"/>
      <c r="P264" s="80"/>
      <c r="Q264" s="47"/>
      <c r="R264" s="263"/>
    </row>
    <row r="265" spans="1:18" s="18" customFormat="1" x14ac:dyDescent="0.3">
      <c r="A265" s="43"/>
      <c r="B265" s="43"/>
      <c r="C265" s="43"/>
      <c r="D265" s="277"/>
      <c r="E265" s="43"/>
      <c r="F265" s="44"/>
      <c r="G265" s="44"/>
      <c r="H265" s="45"/>
      <c r="I265" s="44"/>
      <c r="J265" s="44"/>
      <c r="K265" s="46"/>
      <c r="L265" s="44"/>
      <c r="M265" s="44"/>
      <c r="N265" s="80"/>
      <c r="O265" s="80"/>
      <c r="P265" s="80"/>
      <c r="Q265" s="47"/>
      <c r="R265" s="263"/>
    </row>
    <row r="266" spans="1:18" s="18" customFormat="1" x14ac:dyDescent="0.3">
      <c r="A266" s="43"/>
      <c r="B266" s="43"/>
      <c r="C266" s="43"/>
      <c r="D266" s="277"/>
      <c r="E266" s="43"/>
      <c r="F266" s="44"/>
      <c r="G266" s="44"/>
      <c r="H266" s="45"/>
      <c r="I266" s="44"/>
      <c r="J266" s="44"/>
      <c r="K266" s="46"/>
      <c r="L266" s="44"/>
      <c r="M266" s="44"/>
      <c r="N266" s="80"/>
      <c r="O266" s="80"/>
      <c r="P266" s="80"/>
      <c r="Q266" s="47"/>
      <c r="R266" s="263"/>
    </row>
    <row r="267" spans="1:18" s="18" customFormat="1" x14ac:dyDescent="0.3">
      <c r="A267" s="43"/>
      <c r="B267" s="43"/>
      <c r="C267" s="43"/>
      <c r="D267" s="277"/>
      <c r="E267" s="43"/>
      <c r="F267" s="44"/>
      <c r="G267" s="44"/>
      <c r="H267" s="45"/>
      <c r="I267" s="44"/>
      <c r="J267" s="44"/>
      <c r="K267" s="46"/>
      <c r="L267" s="44"/>
      <c r="M267" s="44"/>
      <c r="N267" s="80"/>
      <c r="O267" s="80"/>
      <c r="P267" s="80"/>
      <c r="Q267" s="47"/>
      <c r="R267" s="263"/>
    </row>
    <row r="268" spans="1:18" s="18" customFormat="1" x14ac:dyDescent="0.3">
      <c r="A268" s="43"/>
      <c r="B268" s="43"/>
      <c r="C268" s="43"/>
      <c r="D268" s="277"/>
      <c r="E268" s="43"/>
      <c r="F268" s="44"/>
      <c r="G268" s="44"/>
      <c r="H268" s="45"/>
      <c r="I268" s="44"/>
      <c r="J268" s="44"/>
      <c r="K268" s="46"/>
      <c r="L268" s="44"/>
      <c r="M268" s="44"/>
      <c r="N268" s="80"/>
      <c r="O268" s="80"/>
      <c r="P268" s="80"/>
      <c r="Q268" s="47"/>
      <c r="R268" s="263"/>
    </row>
    <row r="269" spans="1:18" s="18" customFormat="1" x14ac:dyDescent="0.3">
      <c r="A269" s="43"/>
      <c r="B269" s="43"/>
      <c r="C269" s="43"/>
      <c r="D269" s="277"/>
      <c r="E269" s="43"/>
      <c r="F269" s="44"/>
      <c r="G269" s="44"/>
      <c r="H269" s="45"/>
      <c r="I269" s="44"/>
      <c r="J269" s="44"/>
      <c r="K269" s="46"/>
      <c r="L269" s="44"/>
      <c r="M269" s="44"/>
      <c r="N269" s="80"/>
      <c r="O269" s="80"/>
      <c r="P269" s="80"/>
      <c r="Q269" s="47"/>
      <c r="R269" s="263"/>
    </row>
    <row r="270" spans="1:18" s="18" customFormat="1" x14ac:dyDescent="0.3">
      <c r="A270" s="43"/>
      <c r="B270" s="43"/>
      <c r="C270" s="43"/>
      <c r="D270" s="277"/>
      <c r="E270" s="43"/>
      <c r="F270" s="44"/>
      <c r="G270" s="44"/>
      <c r="H270" s="45"/>
      <c r="I270" s="44"/>
      <c r="J270" s="44"/>
      <c r="K270" s="46"/>
      <c r="L270" s="44"/>
      <c r="M270" s="44"/>
      <c r="N270" s="80"/>
      <c r="O270" s="80"/>
      <c r="P270" s="80"/>
      <c r="Q270" s="47"/>
      <c r="R270" s="263"/>
    </row>
    <row r="271" spans="1:18" s="18" customFormat="1" x14ac:dyDescent="0.3">
      <c r="A271" s="43"/>
      <c r="B271" s="43"/>
      <c r="C271" s="43"/>
      <c r="D271" s="277"/>
      <c r="E271" s="43"/>
      <c r="F271" s="44"/>
      <c r="G271" s="44"/>
      <c r="H271" s="45"/>
      <c r="I271" s="44"/>
      <c r="J271" s="44"/>
      <c r="K271" s="46"/>
      <c r="L271" s="44"/>
      <c r="M271" s="44"/>
      <c r="N271" s="80"/>
      <c r="O271" s="80"/>
      <c r="P271" s="80"/>
      <c r="Q271" s="47"/>
      <c r="R271" s="263"/>
    </row>
    <row r="272" spans="1:18" s="18" customFormat="1" x14ac:dyDescent="0.3">
      <c r="A272" s="43"/>
      <c r="B272" s="43"/>
      <c r="C272" s="43"/>
      <c r="D272" s="277"/>
      <c r="E272" s="43"/>
      <c r="F272" s="44"/>
      <c r="G272" s="44"/>
      <c r="H272" s="45"/>
      <c r="I272" s="44"/>
      <c r="J272" s="44"/>
      <c r="K272" s="46"/>
      <c r="L272" s="44"/>
      <c r="M272" s="44"/>
      <c r="N272" s="80"/>
      <c r="O272" s="80"/>
      <c r="P272" s="80"/>
      <c r="Q272" s="47"/>
      <c r="R272" s="263"/>
    </row>
    <row r="273" spans="1:18" s="18" customFormat="1" x14ac:dyDescent="0.3">
      <c r="A273" s="43"/>
      <c r="B273" s="43"/>
      <c r="C273" s="43"/>
      <c r="D273" s="277"/>
      <c r="E273" s="43"/>
      <c r="F273" s="44"/>
      <c r="G273" s="44"/>
      <c r="H273" s="45"/>
      <c r="I273" s="44"/>
      <c r="J273" s="44"/>
      <c r="K273" s="46"/>
      <c r="L273" s="44"/>
      <c r="M273" s="44"/>
      <c r="N273" s="80"/>
      <c r="O273" s="80"/>
      <c r="P273" s="80"/>
      <c r="Q273" s="47"/>
      <c r="R273" s="263"/>
    </row>
    <row r="274" spans="1:18" s="18" customFormat="1" x14ac:dyDescent="0.3">
      <c r="A274" s="43"/>
      <c r="B274" s="43"/>
      <c r="C274" s="43"/>
      <c r="D274" s="277"/>
      <c r="E274" s="43"/>
      <c r="F274" s="44"/>
      <c r="G274" s="44"/>
      <c r="H274" s="45"/>
      <c r="I274" s="44"/>
      <c r="J274" s="44"/>
      <c r="K274" s="46"/>
      <c r="L274" s="44"/>
      <c r="M274" s="44"/>
      <c r="N274" s="80"/>
      <c r="O274" s="80"/>
      <c r="P274" s="80"/>
      <c r="Q274" s="47"/>
      <c r="R274" s="263"/>
    </row>
    <row r="275" spans="1:18" s="18" customFormat="1" x14ac:dyDescent="0.3">
      <c r="A275" s="43"/>
      <c r="B275" s="43"/>
      <c r="C275" s="43"/>
      <c r="D275" s="277"/>
      <c r="E275" s="43"/>
      <c r="F275" s="44"/>
      <c r="G275" s="44"/>
      <c r="H275" s="45"/>
      <c r="I275" s="44"/>
      <c r="J275" s="44"/>
      <c r="K275" s="46"/>
      <c r="L275" s="44"/>
      <c r="M275" s="44"/>
      <c r="N275" s="80"/>
      <c r="O275" s="80"/>
      <c r="P275" s="80"/>
      <c r="Q275" s="47"/>
      <c r="R275" s="263"/>
    </row>
    <row r="276" spans="1:18" s="18" customFormat="1" x14ac:dyDescent="0.3">
      <c r="A276" s="43"/>
      <c r="B276" s="43"/>
      <c r="C276" s="43"/>
      <c r="D276" s="277"/>
      <c r="E276" s="43"/>
      <c r="F276" s="44"/>
      <c r="G276" s="44"/>
      <c r="H276" s="45"/>
      <c r="I276" s="44"/>
      <c r="J276" s="44"/>
      <c r="K276" s="46"/>
      <c r="L276" s="44"/>
      <c r="M276" s="44"/>
      <c r="N276" s="80"/>
      <c r="O276" s="80"/>
      <c r="P276" s="80"/>
      <c r="Q276" s="47"/>
      <c r="R276" s="263"/>
    </row>
    <row r="277" spans="1:18" s="18" customFormat="1" x14ac:dyDescent="0.3">
      <c r="A277" s="43"/>
      <c r="B277" s="43"/>
      <c r="C277" s="43"/>
      <c r="D277" s="277"/>
      <c r="E277" s="43"/>
      <c r="F277" s="44"/>
      <c r="G277" s="44"/>
      <c r="H277" s="45"/>
      <c r="I277" s="44"/>
      <c r="J277" s="44"/>
      <c r="K277" s="46"/>
      <c r="L277" s="44"/>
      <c r="M277" s="44"/>
      <c r="N277" s="80"/>
      <c r="O277" s="80"/>
      <c r="P277" s="80"/>
      <c r="Q277" s="47"/>
      <c r="R277" s="263"/>
    </row>
    <row r="278" spans="1:18" s="18" customFormat="1" x14ac:dyDescent="0.3">
      <c r="A278" s="43"/>
      <c r="B278" s="43"/>
      <c r="C278" s="43"/>
      <c r="D278" s="277"/>
      <c r="E278" s="43"/>
      <c r="F278" s="44"/>
      <c r="G278" s="44"/>
      <c r="H278" s="45"/>
      <c r="I278" s="44"/>
      <c r="J278" s="44"/>
      <c r="K278" s="46"/>
      <c r="L278" s="44"/>
      <c r="M278" s="44"/>
      <c r="N278" s="80"/>
      <c r="O278" s="80"/>
      <c r="P278" s="80"/>
      <c r="Q278" s="47"/>
      <c r="R278" s="263"/>
    </row>
    <row r="279" spans="1:18" s="18" customFormat="1" x14ac:dyDescent="0.3">
      <c r="A279" s="43"/>
      <c r="B279" s="43"/>
      <c r="C279" s="43"/>
      <c r="D279" s="277"/>
      <c r="E279" s="43"/>
      <c r="F279" s="44"/>
      <c r="G279" s="44"/>
      <c r="H279" s="45"/>
      <c r="I279" s="44"/>
      <c r="J279" s="44"/>
      <c r="K279" s="46"/>
      <c r="L279" s="44"/>
      <c r="M279" s="44"/>
      <c r="N279" s="80"/>
      <c r="O279" s="80"/>
      <c r="P279" s="80"/>
      <c r="Q279" s="47"/>
      <c r="R279" s="263"/>
    </row>
    <row r="280" spans="1:18" s="18" customFormat="1" x14ac:dyDescent="0.3">
      <c r="A280" s="43"/>
      <c r="B280" s="43"/>
      <c r="C280" s="43"/>
      <c r="D280" s="277"/>
      <c r="E280" s="43"/>
      <c r="F280" s="44"/>
      <c r="G280" s="44"/>
      <c r="H280" s="45"/>
      <c r="I280" s="44"/>
      <c r="J280" s="44"/>
      <c r="K280" s="46"/>
      <c r="L280" s="44"/>
      <c r="M280" s="44"/>
      <c r="N280" s="80"/>
      <c r="O280" s="80"/>
      <c r="P280" s="80"/>
      <c r="Q280" s="47"/>
      <c r="R280" s="263"/>
    </row>
    <row r="281" spans="1:18" s="18" customFormat="1" x14ac:dyDescent="0.3">
      <c r="A281" s="43"/>
      <c r="B281" s="43"/>
      <c r="C281" s="43"/>
      <c r="D281" s="277"/>
      <c r="E281" s="43"/>
      <c r="F281" s="44"/>
      <c r="G281" s="44"/>
      <c r="H281" s="45"/>
      <c r="I281" s="44"/>
      <c r="J281" s="44"/>
      <c r="K281" s="46"/>
      <c r="L281" s="44"/>
      <c r="M281" s="44"/>
      <c r="N281" s="80"/>
      <c r="O281" s="80"/>
      <c r="P281" s="80"/>
      <c r="Q281" s="47"/>
      <c r="R281" s="263"/>
    </row>
    <row r="282" spans="1:18" s="18" customFormat="1" x14ac:dyDescent="0.3">
      <c r="A282" s="43"/>
      <c r="B282" s="43"/>
      <c r="C282" s="43"/>
      <c r="D282" s="277"/>
      <c r="E282" s="43"/>
      <c r="F282" s="44"/>
      <c r="G282" s="44"/>
      <c r="H282" s="45"/>
      <c r="I282" s="44"/>
      <c r="J282" s="44"/>
      <c r="K282" s="46"/>
      <c r="L282" s="44"/>
      <c r="M282" s="44"/>
      <c r="N282" s="80"/>
      <c r="O282" s="80"/>
      <c r="P282" s="80"/>
      <c r="Q282" s="47"/>
      <c r="R282" s="263"/>
    </row>
    <row r="283" spans="1:18" s="18" customFormat="1" x14ac:dyDescent="0.3">
      <c r="A283" s="43"/>
      <c r="B283" s="43"/>
      <c r="C283" s="43"/>
      <c r="D283" s="277"/>
      <c r="E283" s="43"/>
      <c r="F283" s="44"/>
      <c r="G283" s="44"/>
      <c r="H283" s="45"/>
      <c r="I283" s="44"/>
      <c r="J283" s="44"/>
      <c r="K283" s="46"/>
      <c r="L283" s="44"/>
      <c r="M283" s="44"/>
      <c r="N283" s="80"/>
      <c r="O283" s="80"/>
      <c r="P283" s="80"/>
      <c r="Q283" s="47"/>
      <c r="R283" s="263"/>
    </row>
    <row r="284" spans="1:18" s="18" customFormat="1" x14ac:dyDescent="0.3">
      <c r="A284" s="43"/>
      <c r="B284" s="43"/>
      <c r="C284" s="43"/>
      <c r="D284" s="277"/>
      <c r="E284" s="43"/>
      <c r="F284" s="44"/>
      <c r="G284" s="44"/>
      <c r="H284" s="45"/>
      <c r="I284" s="44"/>
      <c r="J284" s="44"/>
      <c r="K284" s="46"/>
      <c r="L284" s="44"/>
      <c r="M284" s="44"/>
      <c r="N284" s="80"/>
      <c r="O284" s="80"/>
      <c r="P284" s="80"/>
      <c r="Q284" s="47"/>
      <c r="R284" s="263"/>
    </row>
    <row r="285" spans="1:18" s="18" customFormat="1" x14ac:dyDescent="0.3">
      <c r="A285" s="43"/>
      <c r="B285" s="43"/>
      <c r="C285" s="43"/>
      <c r="D285" s="277"/>
      <c r="E285" s="43"/>
      <c r="F285" s="44"/>
      <c r="G285" s="44"/>
      <c r="H285" s="45"/>
      <c r="I285" s="44"/>
      <c r="J285" s="44"/>
      <c r="K285" s="46"/>
      <c r="L285" s="44"/>
      <c r="M285" s="44"/>
      <c r="N285" s="80"/>
      <c r="O285" s="80"/>
      <c r="P285" s="80"/>
      <c r="Q285" s="47"/>
      <c r="R285" s="263"/>
    </row>
    <row r="286" spans="1:18" s="18" customFormat="1" x14ac:dyDescent="0.3">
      <c r="A286" s="43"/>
      <c r="B286" s="43"/>
      <c r="C286" s="43"/>
      <c r="D286" s="277"/>
      <c r="E286" s="43"/>
      <c r="F286" s="44"/>
      <c r="G286" s="44"/>
      <c r="H286" s="45"/>
      <c r="I286" s="44"/>
      <c r="J286" s="44"/>
      <c r="K286" s="46"/>
      <c r="L286" s="44"/>
      <c r="M286" s="44"/>
      <c r="N286" s="80"/>
      <c r="O286" s="80"/>
      <c r="P286" s="80"/>
      <c r="Q286" s="47"/>
      <c r="R286" s="263"/>
    </row>
    <row r="287" spans="1:18" s="18" customFormat="1" x14ac:dyDescent="0.3">
      <c r="A287" s="43"/>
      <c r="B287" s="43"/>
      <c r="C287" s="43"/>
      <c r="D287" s="277"/>
      <c r="E287" s="43"/>
      <c r="F287" s="44"/>
      <c r="G287" s="44"/>
      <c r="H287" s="45"/>
      <c r="I287" s="44"/>
      <c r="J287" s="44"/>
      <c r="K287" s="46"/>
      <c r="L287" s="44"/>
      <c r="M287" s="44"/>
      <c r="N287" s="80"/>
      <c r="O287" s="80"/>
      <c r="P287" s="80"/>
      <c r="Q287" s="47"/>
      <c r="R287" s="263"/>
    </row>
    <row r="288" spans="1:18" s="18" customFormat="1" x14ac:dyDescent="0.3">
      <c r="A288" s="43"/>
      <c r="B288" s="43"/>
      <c r="C288" s="43"/>
      <c r="D288" s="277"/>
      <c r="E288" s="43"/>
      <c r="F288" s="44"/>
      <c r="G288" s="44"/>
      <c r="H288" s="45"/>
      <c r="I288" s="44"/>
      <c r="J288" s="44"/>
      <c r="K288" s="46"/>
      <c r="L288" s="44"/>
      <c r="M288" s="44"/>
      <c r="N288" s="80"/>
      <c r="O288" s="80"/>
      <c r="P288" s="80"/>
      <c r="Q288" s="47"/>
      <c r="R288" s="263"/>
    </row>
    <row r="289" spans="1:18" s="18" customFormat="1" x14ac:dyDescent="0.3">
      <c r="A289" s="43"/>
      <c r="B289" s="43"/>
      <c r="C289" s="43"/>
      <c r="D289" s="277"/>
      <c r="E289" s="43"/>
      <c r="F289" s="44"/>
      <c r="G289" s="44"/>
      <c r="H289" s="45"/>
      <c r="I289" s="44"/>
      <c r="J289" s="44"/>
      <c r="K289" s="46"/>
      <c r="L289" s="44"/>
      <c r="M289" s="44"/>
      <c r="N289" s="80"/>
      <c r="O289" s="80"/>
      <c r="P289" s="80"/>
      <c r="Q289" s="47"/>
      <c r="R289" s="263"/>
    </row>
    <row r="290" spans="1:18" s="18" customFormat="1" x14ac:dyDescent="0.3">
      <c r="A290" s="43"/>
      <c r="B290" s="43"/>
      <c r="C290" s="43"/>
      <c r="D290" s="277"/>
      <c r="E290" s="43"/>
      <c r="F290" s="44"/>
      <c r="G290" s="44"/>
      <c r="H290" s="45"/>
      <c r="I290" s="44"/>
      <c r="J290" s="44"/>
      <c r="K290" s="46"/>
      <c r="L290" s="44"/>
      <c r="M290" s="44"/>
      <c r="N290" s="80"/>
      <c r="O290" s="80"/>
      <c r="P290" s="80"/>
      <c r="Q290" s="47"/>
      <c r="R290" s="263"/>
    </row>
    <row r="291" spans="1:18" s="18" customFormat="1" x14ac:dyDescent="0.3">
      <c r="A291" s="43"/>
      <c r="B291" s="43"/>
      <c r="C291" s="43"/>
      <c r="D291" s="277"/>
      <c r="E291" s="43"/>
      <c r="F291" s="44"/>
      <c r="G291" s="44"/>
      <c r="H291" s="45"/>
      <c r="I291" s="44"/>
      <c r="J291" s="44"/>
      <c r="K291" s="46"/>
      <c r="L291" s="44"/>
      <c r="M291" s="44"/>
      <c r="N291" s="80"/>
      <c r="O291" s="80"/>
      <c r="P291" s="80"/>
      <c r="Q291" s="47"/>
      <c r="R291" s="263"/>
    </row>
    <row r="292" spans="1:18" s="18" customFormat="1" x14ac:dyDescent="0.3">
      <c r="A292" s="43"/>
      <c r="B292" s="43"/>
      <c r="C292" s="43"/>
      <c r="D292" s="277"/>
      <c r="E292" s="43"/>
      <c r="F292" s="44"/>
      <c r="G292" s="44"/>
      <c r="H292" s="45"/>
      <c r="I292" s="44"/>
      <c r="J292" s="44"/>
      <c r="K292" s="46"/>
      <c r="L292" s="44"/>
      <c r="M292" s="44"/>
      <c r="N292" s="80"/>
      <c r="O292" s="80"/>
      <c r="P292" s="80"/>
      <c r="Q292" s="47"/>
      <c r="R292" s="263"/>
    </row>
    <row r="293" spans="1:18" s="18" customFormat="1" x14ac:dyDescent="0.3">
      <c r="A293" s="43"/>
      <c r="B293" s="43"/>
      <c r="C293" s="43"/>
      <c r="D293" s="277"/>
      <c r="E293" s="43"/>
      <c r="F293" s="44"/>
      <c r="G293" s="44"/>
      <c r="H293" s="45"/>
      <c r="I293" s="44"/>
      <c r="J293" s="44"/>
      <c r="K293" s="46"/>
      <c r="L293" s="44"/>
      <c r="M293" s="44"/>
      <c r="N293" s="80"/>
      <c r="O293" s="80"/>
      <c r="P293" s="80"/>
      <c r="Q293" s="47"/>
      <c r="R293" s="263"/>
    </row>
    <row r="294" spans="1:18" s="18" customFormat="1" x14ac:dyDescent="0.3">
      <c r="A294" s="43"/>
      <c r="B294" s="43"/>
      <c r="C294" s="43"/>
      <c r="D294" s="277"/>
      <c r="E294" s="43"/>
      <c r="F294" s="44"/>
      <c r="G294" s="44"/>
      <c r="H294" s="45"/>
      <c r="I294" s="44"/>
      <c r="J294" s="44"/>
      <c r="K294" s="46"/>
      <c r="L294" s="44"/>
      <c r="M294" s="44"/>
      <c r="N294" s="80"/>
      <c r="O294" s="80"/>
      <c r="P294" s="80"/>
      <c r="Q294" s="47"/>
      <c r="R294" s="263"/>
    </row>
    <row r="295" spans="1:18" s="18" customFormat="1" x14ac:dyDescent="0.3">
      <c r="A295" s="43"/>
      <c r="B295" s="43"/>
      <c r="C295" s="43"/>
      <c r="D295" s="277"/>
      <c r="E295" s="43"/>
      <c r="F295" s="44"/>
      <c r="G295" s="44"/>
      <c r="H295" s="45"/>
      <c r="I295" s="44"/>
      <c r="J295" s="44"/>
      <c r="K295" s="46"/>
      <c r="L295" s="44"/>
      <c r="M295" s="44"/>
      <c r="N295" s="80"/>
      <c r="O295" s="80"/>
      <c r="P295" s="80"/>
      <c r="Q295" s="47"/>
      <c r="R295" s="263"/>
    </row>
    <row r="296" spans="1:18" s="18" customFormat="1" x14ac:dyDescent="0.3">
      <c r="A296" s="43"/>
      <c r="B296" s="43"/>
      <c r="C296" s="43"/>
      <c r="D296" s="277"/>
      <c r="E296" s="43"/>
      <c r="F296" s="44"/>
      <c r="G296" s="44"/>
      <c r="H296" s="45"/>
      <c r="I296" s="44"/>
      <c r="J296" s="44"/>
      <c r="K296" s="46"/>
      <c r="L296" s="44"/>
      <c r="M296" s="44"/>
      <c r="N296" s="80"/>
      <c r="O296" s="80"/>
      <c r="P296" s="80"/>
      <c r="Q296" s="47"/>
      <c r="R296" s="263"/>
    </row>
    <row r="297" spans="1:18" s="18" customFormat="1" x14ac:dyDescent="0.3">
      <c r="A297" s="43"/>
      <c r="B297" s="43"/>
      <c r="C297" s="43"/>
      <c r="D297" s="277"/>
      <c r="E297" s="43"/>
      <c r="F297" s="44"/>
      <c r="G297" s="44"/>
      <c r="H297" s="45"/>
      <c r="I297" s="44"/>
      <c r="J297" s="44"/>
      <c r="K297" s="46"/>
      <c r="L297" s="44"/>
      <c r="M297" s="44"/>
      <c r="N297" s="80"/>
      <c r="O297" s="80"/>
      <c r="P297" s="80"/>
      <c r="Q297" s="47"/>
      <c r="R297" s="263"/>
    </row>
    <row r="298" spans="1:18" s="18" customFormat="1" x14ac:dyDescent="0.3">
      <c r="A298" s="43"/>
      <c r="B298" s="43"/>
      <c r="C298" s="43"/>
      <c r="D298" s="277"/>
      <c r="E298" s="43"/>
      <c r="F298" s="44"/>
      <c r="G298" s="44"/>
      <c r="H298" s="45"/>
      <c r="I298" s="44"/>
      <c r="J298" s="44"/>
      <c r="K298" s="46"/>
      <c r="L298" s="44"/>
      <c r="M298" s="44"/>
      <c r="N298" s="80"/>
      <c r="O298" s="80"/>
      <c r="P298" s="80"/>
      <c r="Q298" s="47"/>
      <c r="R298" s="263"/>
    </row>
    <row r="299" spans="1:18" s="18" customFormat="1" x14ac:dyDescent="0.3">
      <c r="A299" s="43"/>
      <c r="B299" s="43"/>
      <c r="C299" s="43"/>
      <c r="D299" s="277"/>
      <c r="E299" s="43"/>
      <c r="F299" s="44"/>
      <c r="G299" s="44"/>
      <c r="H299" s="45"/>
      <c r="I299" s="44"/>
      <c r="J299" s="44"/>
      <c r="K299" s="46"/>
      <c r="L299" s="44"/>
      <c r="M299" s="44"/>
      <c r="N299" s="80"/>
      <c r="O299" s="80"/>
      <c r="P299" s="80"/>
      <c r="Q299" s="47"/>
      <c r="R299" s="263"/>
    </row>
    <row r="300" spans="1:18" s="18" customFormat="1" x14ac:dyDescent="0.3">
      <c r="A300" s="43"/>
      <c r="B300" s="43"/>
      <c r="C300" s="43"/>
      <c r="D300" s="277"/>
      <c r="E300" s="43"/>
      <c r="F300" s="44"/>
      <c r="G300" s="44"/>
      <c r="H300" s="45"/>
      <c r="I300" s="44"/>
      <c r="J300" s="44"/>
      <c r="K300" s="46"/>
      <c r="L300" s="44"/>
      <c r="M300" s="44"/>
      <c r="N300" s="80"/>
      <c r="O300" s="80"/>
      <c r="P300" s="80"/>
      <c r="Q300" s="47"/>
      <c r="R300" s="263"/>
    </row>
    <row r="301" spans="1:18" s="18" customFormat="1" x14ac:dyDescent="0.3">
      <c r="A301" s="43"/>
      <c r="B301" s="43"/>
      <c r="C301" s="43"/>
      <c r="D301" s="277"/>
      <c r="E301" s="43"/>
      <c r="F301" s="44"/>
      <c r="G301" s="44"/>
      <c r="H301" s="45"/>
      <c r="I301" s="44"/>
      <c r="J301" s="44"/>
      <c r="K301" s="46"/>
      <c r="L301" s="44"/>
      <c r="M301" s="44"/>
      <c r="N301" s="80"/>
      <c r="O301" s="80"/>
      <c r="P301" s="80"/>
      <c r="Q301" s="47"/>
      <c r="R301" s="263"/>
    </row>
    <row r="302" spans="1:18" s="18" customFormat="1" x14ac:dyDescent="0.3">
      <c r="A302" s="43"/>
      <c r="B302" s="43"/>
      <c r="C302" s="43"/>
      <c r="D302" s="277"/>
      <c r="E302" s="43"/>
      <c r="F302" s="44"/>
      <c r="G302" s="44"/>
      <c r="H302" s="45"/>
      <c r="I302" s="44"/>
      <c r="J302" s="44"/>
      <c r="K302" s="46"/>
      <c r="L302" s="44"/>
      <c r="M302" s="44"/>
      <c r="N302" s="80"/>
      <c r="O302" s="80"/>
      <c r="P302" s="80"/>
      <c r="Q302" s="47"/>
      <c r="R302" s="263"/>
    </row>
    <row r="303" spans="1:18" s="18" customFormat="1" x14ac:dyDescent="0.3">
      <c r="A303" s="43"/>
      <c r="B303" s="43"/>
      <c r="C303" s="43"/>
      <c r="D303" s="277"/>
      <c r="E303" s="43"/>
      <c r="F303" s="44"/>
      <c r="G303" s="44"/>
      <c r="H303" s="45"/>
      <c r="I303" s="44"/>
      <c r="J303" s="44"/>
      <c r="K303" s="46"/>
      <c r="L303" s="44"/>
      <c r="M303" s="44"/>
      <c r="N303" s="80"/>
      <c r="O303" s="80"/>
      <c r="P303" s="80"/>
      <c r="Q303" s="47"/>
      <c r="R303" s="263"/>
    </row>
    <row r="304" spans="1:18" s="18" customFormat="1" x14ac:dyDescent="0.3">
      <c r="A304" s="43"/>
      <c r="B304" s="43"/>
      <c r="C304" s="43"/>
      <c r="D304" s="277"/>
      <c r="E304" s="43"/>
      <c r="F304" s="44"/>
      <c r="G304" s="44"/>
      <c r="H304" s="45"/>
      <c r="I304" s="44"/>
      <c r="J304" s="44"/>
      <c r="K304" s="46"/>
      <c r="L304" s="44"/>
      <c r="M304" s="44"/>
      <c r="N304" s="80"/>
      <c r="O304" s="80"/>
      <c r="P304" s="80"/>
      <c r="Q304" s="47"/>
      <c r="R304" s="263"/>
    </row>
    <row r="305" spans="1:18" s="18" customFormat="1" x14ac:dyDescent="0.3">
      <c r="A305" s="43"/>
      <c r="B305" s="43"/>
      <c r="C305" s="43"/>
      <c r="D305" s="277"/>
      <c r="E305" s="43"/>
      <c r="F305" s="44"/>
      <c r="G305" s="44"/>
      <c r="H305" s="45"/>
      <c r="I305" s="44"/>
      <c r="J305" s="44"/>
      <c r="K305" s="46"/>
      <c r="L305" s="44"/>
      <c r="M305" s="44"/>
      <c r="N305" s="80"/>
      <c r="O305" s="80"/>
      <c r="P305" s="80"/>
      <c r="Q305" s="47"/>
      <c r="R305" s="263"/>
    </row>
    <row r="306" spans="1:18" s="18" customFormat="1" x14ac:dyDescent="0.3">
      <c r="A306" s="43"/>
      <c r="B306" s="43"/>
      <c r="C306" s="43"/>
      <c r="D306" s="277"/>
      <c r="E306" s="43"/>
      <c r="F306" s="44"/>
      <c r="G306" s="44"/>
      <c r="H306" s="45"/>
      <c r="I306" s="44"/>
      <c r="J306" s="44"/>
      <c r="K306" s="46"/>
      <c r="L306" s="44"/>
      <c r="M306" s="44"/>
      <c r="N306" s="80"/>
      <c r="O306" s="80"/>
      <c r="P306" s="80"/>
      <c r="Q306" s="47"/>
      <c r="R306" s="263"/>
    </row>
    <row r="307" spans="1:18" s="18" customFormat="1" x14ac:dyDescent="0.3">
      <c r="A307" s="43"/>
      <c r="B307" s="43"/>
      <c r="C307" s="43"/>
      <c r="D307" s="277"/>
      <c r="E307" s="43"/>
      <c r="F307" s="44"/>
      <c r="G307" s="44"/>
      <c r="H307" s="45"/>
      <c r="I307" s="44"/>
      <c r="J307" s="44"/>
      <c r="K307" s="46"/>
      <c r="L307" s="44"/>
      <c r="M307" s="44"/>
      <c r="N307" s="80"/>
      <c r="O307" s="80"/>
      <c r="P307" s="80"/>
      <c r="Q307" s="47"/>
      <c r="R307" s="263"/>
    </row>
    <row r="308" spans="1:18" s="18" customFormat="1" x14ac:dyDescent="0.3">
      <c r="A308" s="43"/>
      <c r="B308" s="43"/>
      <c r="C308" s="43"/>
      <c r="D308" s="277"/>
      <c r="E308" s="43"/>
      <c r="F308" s="44"/>
      <c r="G308" s="44"/>
      <c r="H308" s="45"/>
      <c r="I308" s="44"/>
      <c r="J308" s="44"/>
      <c r="K308" s="46"/>
      <c r="L308" s="44"/>
      <c r="M308" s="44"/>
      <c r="N308" s="80"/>
      <c r="O308" s="80"/>
      <c r="P308" s="80"/>
      <c r="Q308" s="47"/>
      <c r="R308" s="263"/>
    </row>
    <row r="309" spans="1:18" s="18" customFormat="1" x14ac:dyDescent="0.3">
      <c r="A309" s="43"/>
      <c r="B309" s="43"/>
      <c r="C309" s="43"/>
      <c r="D309" s="277"/>
      <c r="E309" s="43"/>
      <c r="F309" s="44"/>
      <c r="G309" s="44"/>
      <c r="H309" s="45"/>
      <c r="I309" s="44"/>
      <c r="J309" s="44"/>
      <c r="K309" s="46"/>
      <c r="L309" s="44"/>
      <c r="M309" s="44"/>
      <c r="N309" s="80"/>
      <c r="O309" s="80"/>
      <c r="P309" s="80"/>
      <c r="Q309" s="47"/>
      <c r="R309" s="263"/>
    </row>
    <row r="310" spans="1:18" s="18" customFormat="1" x14ac:dyDescent="0.3">
      <c r="A310" s="43"/>
      <c r="B310" s="43"/>
      <c r="C310" s="43"/>
      <c r="D310" s="277"/>
      <c r="E310" s="43"/>
      <c r="F310" s="44"/>
      <c r="G310" s="44"/>
      <c r="H310" s="45"/>
      <c r="I310" s="44"/>
      <c r="J310" s="44"/>
      <c r="K310" s="46"/>
      <c r="L310" s="44"/>
      <c r="M310" s="44"/>
      <c r="N310" s="80"/>
      <c r="O310" s="80"/>
      <c r="P310" s="80"/>
      <c r="Q310" s="47"/>
      <c r="R310" s="263"/>
    </row>
    <row r="311" spans="1:18" s="18" customFormat="1" x14ac:dyDescent="0.3">
      <c r="A311" s="43"/>
      <c r="B311" s="43"/>
      <c r="C311" s="43"/>
      <c r="D311" s="277"/>
      <c r="E311" s="43"/>
      <c r="F311" s="44"/>
      <c r="G311" s="44"/>
      <c r="H311" s="45"/>
      <c r="I311" s="44"/>
      <c r="J311" s="44"/>
      <c r="K311" s="46"/>
      <c r="L311" s="44"/>
      <c r="M311" s="44"/>
      <c r="N311" s="80"/>
      <c r="O311" s="80"/>
      <c r="P311" s="80"/>
      <c r="Q311" s="47"/>
      <c r="R311" s="263"/>
    </row>
    <row r="312" spans="1:18" s="18" customFormat="1" x14ac:dyDescent="0.3">
      <c r="A312" s="43"/>
      <c r="B312" s="43"/>
      <c r="C312" s="43"/>
      <c r="D312" s="277"/>
      <c r="E312" s="43"/>
      <c r="F312" s="44"/>
      <c r="G312" s="44"/>
      <c r="H312" s="45"/>
      <c r="I312" s="44"/>
      <c r="J312" s="44"/>
      <c r="K312" s="46"/>
      <c r="L312" s="44"/>
      <c r="M312" s="44"/>
      <c r="N312" s="80"/>
      <c r="O312" s="80"/>
      <c r="P312" s="80"/>
      <c r="Q312" s="47"/>
      <c r="R312" s="263"/>
    </row>
    <row r="313" spans="1:18" s="18" customFormat="1" x14ac:dyDescent="0.3">
      <c r="A313" s="43"/>
      <c r="B313" s="43"/>
      <c r="C313" s="43"/>
      <c r="D313" s="277"/>
      <c r="E313" s="43"/>
      <c r="F313" s="44"/>
      <c r="G313" s="44"/>
      <c r="H313" s="45"/>
      <c r="I313" s="44"/>
      <c r="J313" s="44"/>
      <c r="K313" s="46"/>
      <c r="L313" s="44"/>
      <c r="M313" s="44"/>
      <c r="N313" s="80"/>
      <c r="O313" s="80"/>
      <c r="P313" s="80"/>
      <c r="Q313" s="47"/>
      <c r="R313" s="263"/>
    </row>
    <row r="314" spans="1:18" s="18" customFormat="1" x14ac:dyDescent="0.3">
      <c r="A314" s="43"/>
      <c r="B314" s="43"/>
      <c r="C314" s="43"/>
      <c r="D314" s="277"/>
      <c r="E314" s="43"/>
      <c r="F314" s="44"/>
      <c r="G314" s="44"/>
      <c r="H314" s="45"/>
      <c r="I314" s="44"/>
      <c r="J314" s="44"/>
      <c r="K314" s="46"/>
      <c r="L314" s="44"/>
      <c r="M314" s="44"/>
      <c r="N314" s="80"/>
      <c r="O314" s="80"/>
      <c r="P314" s="80"/>
      <c r="Q314" s="47"/>
      <c r="R314" s="263"/>
    </row>
    <row r="315" spans="1:18" s="18" customFormat="1" x14ac:dyDescent="0.3">
      <c r="A315" s="43"/>
      <c r="B315" s="43"/>
      <c r="C315" s="43"/>
      <c r="D315" s="277"/>
      <c r="E315" s="43"/>
      <c r="F315" s="44"/>
      <c r="G315" s="44"/>
      <c r="H315" s="45"/>
      <c r="I315" s="44"/>
      <c r="J315" s="44"/>
      <c r="K315" s="46"/>
      <c r="L315" s="44"/>
      <c r="M315" s="44"/>
      <c r="N315" s="80"/>
      <c r="O315" s="80"/>
      <c r="P315" s="80"/>
      <c r="Q315" s="47"/>
      <c r="R315" s="263"/>
    </row>
    <row r="316" spans="1:18" s="18" customFormat="1" x14ac:dyDescent="0.3">
      <c r="A316" s="43"/>
      <c r="B316" s="43"/>
      <c r="C316" s="43"/>
      <c r="D316" s="277"/>
      <c r="E316" s="43"/>
      <c r="F316" s="44"/>
      <c r="G316" s="44"/>
      <c r="H316" s="45"/>
      <c r="I316" s="44"/>
      <c r="J316" s="44"/>
      <c r="K316" s="46"/>
      <c r="L316" s="44"/>
      <c r="M316" s="44"/>
      <c r="N316" s="80"/>
      <c r="O316" s="80"/>
      <c r="P316" s="80"/>
      <c r="Q316" s="47"/>
      <c r="R316" s="263"/>
    </row>
    <row r="317" spans="1:18" s="18" customFormat="1" x14ac:dyDescent="0.3">
      <c r="A317" s="43"/>
      <c r="B317" s="43"/>
      <c r="C317" s="43"/>
      <c r="D317" s="277"/>
      <c r="E317" s="43"/>
      <c r="F317" s="44"/>
      <c r="G317" s="44"/>
      <c r="H317" s="45"/>
      <c r="I317" s="44"/>
      <c r="J317" s="44"/>
      <c r="K317" s="46"/>
      <c r="L317" s="44"/>
      <c r="M317" s="44"/>
      <c r="N317" s="80"/>
      <c r="O317" s="80"/>
      <c r="P317" s="80"/>
      <c r="Q317" s="47"/>
      <c r="R317" s="263"/>
    </row>
    <row r="318" spans="1:18" s="18" customFormat="1" x14ac:dyDescent="0.3">
      <c r="A318" s="43"/>
      <c r="B318" s="43"/>
      <c r="C318" s="43"/>
      <c r="D318" s="277"/>
      <c r="E318" s="43"/>
      <c r="F318" s="44"/>
      <c r="G318" s="44"/>
      <c r="H318" s="45"/>
      <c r="I318" s="44"/>
      <c r="J318" s="44"/>
      <c r="K318" s="46"/>
      <c r="L318" s="44"/>
      <c r="M318" s="44"/>
      <c r="N318" s="80"/>
      <c r="O318" s="80"/>
      <c r="P318" s="80"/>
      <c r="Q318" s="47"/>
      <c r="R318" s="263"/>
    </row>
    <row r="319" spans="1:18" s="18" customFormat="1" x14ac:dyDescent="0.3">
      <c r="A319" s="43"/>
      <c r="B319" s="43"/>
      <c r="C319" s="43"/>
      <c r="D319" s="277"/>
      <c r="E319" s="43"/>
      <c r="F319" s="44"/>
      <c r="G319" s="44"/>
      <c r="H319" s="45"/>
      <c r="I319" s="44"/>
      <c r="J319" s="44"/>
      <c r="K319" s="46"/>
      <c r="L319" s="44"/>
      <c r="M319" s="44"/>
      <c r="N319" s="80"/>
      <c r="O319" s="80"/>
      <c r="P319" s="80"/>
      <c r="Q319" s="47"/>
      <c r="R319" s="263"/>
    </row>
    <row r="320" spans="1:18" s="18" customFormat="1" x14ac:dyDescent="0.3">
      <c r="A320" s="43"/>
      <c r="B320" s="43"/>
      <c r="C320" s="43"/>
      <c r="D320" s="277"/>
      <c r="E320" s="43"/>
      <c r="F320" s="44"/>
      <c r="G320" s="44"/>
      <c r="H320" s="45"/>
      <c r="I320" s="44"/>
      <c r="J320" s="44"/>
      <c r="K320" s="46"/>
      <c r="L320" s="44"/>
      <c r="M320" s="44"/>
      <c r="N320" s="80"/>
      <c r="O320" s="80"/>
      <c r="P320" s="80"/>
      <c r="Q320" s="47"/>
      <c r="R320" s="263"/>
    </row>
    <row r="321" spans="1:18" s="18" customFormat="1" x14ac:dyDescent="0.3">
      <c r="A321" s="43"/>
      <c r="B321" s="43"/>
      <c r="C321" s="43"/>
      <c r="D321" s="277"/>
      <c r="E321" s="43"/>
      <c r="F321" s="44"/>
      <c r="G321" s="44"/>
      <c r="H321" s="45"/>
      <c r="I321" s="44"/>
      <c r="J321" s="44"/>
      <c r="K321" s="46"/>
      <c r="L321" s="44"/>
      <c r="M321" s="44"/>
      <c r="N321" s="80"/>
      <c r="O321" s="80"/>
      <c r="P321" s="80"/>
      <c r="Q321" s="47"/>
      <c r="R321" s="263"/>
    </row>
    <row r="322" spans="1:18" s="18" customFormat="1" x14ac:dyDescent="0.3">
      <c r="A322" s="43"/>
      <c r="B322" s="43"/>
      <c r="C322" s="43"/>
      <c r="D322" s="277"/>
      <c r="E322" s="43"/>
      <c r="F322" s="44"/>
      <c r="G322" s="44"/>
      <c r="H322" s="45"/>
      <c r="I322" s="44"/>
      <c r="J322" s="44"/>
      <c r="K322" s="46"/>
      <c r="L322" s="44"/>
      <c r="M322" s="44"/>
      <c r="N322" s="80"/>
      <c r="O322" s="80"/>
      <c r="P322" s="80"/>
      <c r="Q322" s="47"/>
      <c r="R322" s="263"/>
    </row>
    <row r="323" spans="1:18" s="18" customFormat="1" x14ac:dyDescent="0.3">
      <c r="A323" s="43"/>
      <c r="B323" s="43"/>
      <c r="C323" s="43"/>
      <c r="D323" s="277"/>
      <c r="E323" s="43"/>
      <c r="F323" s="44"/>
      <c r="G323" s="44"/>
      <c r="H323" s="45"/>
      <c r="I323" s="44"/>
      <c r="J323" s="44"/>
      <c r="K323" s="46"/>
      <c r="L323" s="44"/>
      <c r="M323" s="44"/>
      <c r="N323" s="80"/>
      <c r="O323" s="80"/>
      <c r="P323" s="80"/>
      <c r="Q323" s="47"/>
      <c r="R323" s="263"/>
    </row>
    <row r="324" spans="1:18" s="18" customFormat="1" x14ac:dyDescent="0.3">
      <c r="A324" s="43"/>
      <c r="B324" s="43"/>
      <c r="C324" s="43"/>
      <c r="D324" s="277"/>
      <c r="E324" s="43"/>
      <c r="F324" s="44"/>
      <c r="G324" s="44"/>
      <c r="H324" s="45"/>
      <c r="I324" s="44"/>
      <c r="J324" s="44"/>
      <c r="K324" s="46"/>
      <c r="L324" s="44"/>
      <c r="M324" s="44"/>
      <c r="N324" s="80"/>
      <c r="O324" s="80"/>
      <c r="P324" s="80"/>
      <c r="Q324" s="47"/>
      <c r="R324" s="263"/>
    </row>
    <row r="325" spans="1:18" s="18" customFormat="1" x14ac:dyDescent="0.3">
      <c r="A325" s="43"/>
      <c r="B325" s="43"/>
      <c r="C325" s="43"/>
      <c r="D325" s="277"/>
      <c r="E325" s="43"/>
      <c r="F325" s="44"/>
      <c r="G325" s="44"/>
      <c r="H325" s="45"/>
      <c r="I325" s="44"/>
      <c r="J325" s="44"/>
      <c r="K325" s="46"/>
      <c r="L325" s="44"/>
      <c r="M325" s="44"/>
      <c r="N325" s="80"/>
      <c r="O325" s="80"/>
      <c r="P325" s="80"/>
      <c r="Q325" s="47"/>
      <c r="R325" s="263"/>
    </row>
    <row r="326" spans="1:18" s="18" customFormat="1" x14ac:dyDescent="0.3">
      <c r="A326" s="43"/>
      <c r="B326" s="43"/>
      <c r="C326" s="43"/>
      <c r="D326" s="277"/>
      <c r="E326" s="43"/>
      <c r="F326" s="44"/>
      <c r="G326" s="44"/>
      <c r="H326" s="45"/>
      <c r="I326" s="44"/>
      <c r="J326" s="44"/>
      <c r="K326" s="46"/>
      <c r="L326" s="44"/>
      <c r="M326" s="44"/>
      <c r="N326" s="80"/>
      <c r="O326" s="80"/>
      <c r="P326" s="80"/>
      <c r="Q326" s="47"/>
      <c r="R326" s="263"/>
    </row>
    <row r="327" spans="1:18" s="18" customFormat="1" x14ac:dyDescent="0.3">
      <c r="A327" s="43"/>
      <c r="B327" s="43"/>
      <c r="C327" s="43"/>
      <c r="D327" s="277"/>
      <c r="E327" s="43"/>
      <c r="F327" s="44"/>
      <c r="G327" s="44"/>
      <c r="H327" s="45"/>
      <c r="I327" s="44"/>
      <c r="J327" s="44"/>
      <c r="K327" s="46"/>
      <c r="L327" s="44"/>
      <c r="M327" s="44"/>
      <c r="N327" s="80"/>
      <c r="O327" s="80"/>
      <c r="P327" s="80"/>
      <c r="Q327" s="47"/>
      <c r="R327" s="263"/>
    </row>
    <row r="328" spans="1:18" s="18" customFormat="1" x14ac:dyDescent="0.3">
      <c r="A328" s="43"/>
      <c r="B328" s="43"/>
      <c r="C328" s="43"/>
      <c r="D328" s="277"/>
      <c r="E328" s="43"/>
      <c r="F328" s="44"/>
      <c r="G328" s="44"/>
      <c r="H328" s="45"/>
      <c r="I328" s="44"/>
      <c r="J328" s="44"/>
      <c r="K328" s="46"/>
      <c r="L328" s="44"/>
      <c r="M328" s="44"/>
      <c r="N328" s="80"/>
      <c r="O328" s="80"/>
      <c r="P328" s="80"/>
      <c r="Q328" s="47"/>
      <c r="R328" s="263"/>
    </row>
    <row r="329" spans="1:18" s="18" customFormat="1" x14ac:dyDescent="0.3">
      <c r="A329" s="43"/>
      <c r="B329" s="43"/>
      <c r="C329" s="43"/>
      <c r="D329" s="277"/>
      <c r="E329" s="43"/>
      <c r="F329" s="44"/>
      <c r="G329" s="44"/>
      <c r="H329" s="45"/>
      <c r="I329" s="44"/>
      <c r="J329" s="44"/>
      <c r="K329" s="46"/>
      <c r="L329" s="44"/>
      <c r="M329" s="44"/>
      <c r="N329" s="80"/>
      <c r="O329" s="80"/>
      <c r="P329" s="80"/>
      <c r="Q329" s="47"/>
      <c r="R329" s="263"/>
    </row>
    <row r="330" spans="1:18" s="18" customFormat="1" x14ac:dyDescent="0.3">
      <c r="A330" s="43"/>
      <c r="B330" s="43"/>
      <c r="C330" s="43"/>
      <c r="D330" s="277"/>
      <c r="E330" s="43"/>
      <c r="F330" s="44"/>
      <c r="G330" s="44"/>
      <c r="H330" s="45"/>
      <c r="I330" s="44"/>
      <c r="J330" s="44"/>
      <c r="K330" s="46"/>
      <c r="L330" s="44"/>
      <c r="M330" s="44"/>
      <c r="N330" s="80"/>
      <c r="O330" s="80"/>
      <c r="P330" s="80"/>
      <c r="Q330" s="47"/>
      <c r="R330" s="263"/>
    </row>
    <row r="331" spans="1:18" s="18" customFormat="1" x14ac:dyDescent="0.3">
      <c r="A331" s="43"/>
      <c r="B331" s="43"/>
      <c r="C331" s="43"/>
      <c r="D331" s="277"/>
      <c r="E331" s="43"/>
      <c r="F331" s="44"/>
      <c r="G331" s="44"/>
      <c r="H331" s="45"/>
      <c r="I331" s="44"/>
      <c r="J331" s="44"/>
      <c r="K331" s="46"/>
      <c r="L331" s="44"/>
      <c r="M331" s="44"/>
      <c r="N331" s="80"/>
      <c r="O331" s="80"/>
      <c r="P331" s="80"/>
      <c r="Q331" s="47"/>
      <c r="R331" s="263"/>
    </row>
    <row r="332" spans="1:18" s="18" customFormat="1" x14ac:dyDescent="0.3">
      <c r="A332" s="43"/>
      <c r="B332" s="43"/>
      <c r="C332" s="43"/>
      <c r="D332" s="277"/>
      <c r="E332" s="43"/>
      <c r="F332" s="44"/>
      <c r="G332" s="44"/>
      <c r="H332" s="45"/>
      <c r="I332" s="44"/>
      <c r="J332" s="44"/>
      <c r="K332" s="46"/>
      <c r="L332" s="44"/>
      <c r="M332" s="44"/>
      <c r="N332" s="80"/>
      <c r="O332" s="80"/>
      <c r="P332" s="80"/>
      <c r="Q332" s="47"/>
      <c r="R332" s="263"/>
    </row>
    <row r="333" spans="1:18" s="18" customFormat="1" x14ac:dyDescent="0.3">
      <c r="A333" s="43"/>
      <c r="B333" s="43"/>
      <c r="C333" s="43"/>
      <c r="D333" s="277"/>
      <c r="E333" s="43"/>
      <c r="F333" s="44"/>
      <c r="G333" s="44"/>
      <c r="H333" s="45"/>
      <c r="I333" s="44"/>
      <c r="J333" s="44"/>
      <c r="K333" s="46"/>
      <c r="L333" s="44"/>
      <c r="M333" s="44"/>
      <c r="N333" s="80"/>
      <c r="O333" s="80"/>
      <c r="P333" s="80"/>
      <c r="Q333" s="47"/>
      <c r="R333" s="263"/>
    </row>
    <row r="334" spans="1:18" s="18" customFormat="1" x14ac:dyDescent="0.3">
      <c r="A334" s="43"/>
      <c r="B334" s="43"/>
      <c r="C334" s="43"/>
      <c r="D334" s="277"/>
      <c r="E334" s="43"/>
      <c r="F334" s="44"/>
      <c r="G334" s="44"/>
      <c r="H334" s="45"/>
      <c r="I334" s="44"/>
      <c r="J334" s="44"/>
      <c r="K334" s="46"/>
      <c r="L334" s="44"/>
      <c r="M334" s="44"/>
      <c r="N334" s="80"/>
      <c r="O334" s="80"/>
      <c r="P334" s="80"/>
      <c r="Q334" s="47"/>
      <c r="R334" s="263"/>
    </row>
    <row r="335" spans="1:18" s="18" customFormat="1" x14ac:dyDescent="0.3">
      <c r="A335" s="43"/>
      <c r="B335" s="43"/>
      <c r="C335" s="43"/>
      <c r="D335" s="277"/>
      <c r="E335" s="43"/>
      <c r="F335" s="44"/>
      <c r="G335" s="44"/>
      <c r="H335" s="45"/>
      <c r="I335" s="44"/>
      <c r="J335" s="44"/>
      <c r="K335" s="46"/>
      <c r="L335" s="44"/>
      <c r="M335" s="44"/>
      <c r="N335" s="80"/>
      <c r="O335" s="80"/>
      <c r="P335" s="80"/>
      <c r="Q335" s="47"/>
      <c r="R335" s="263"/>
    </row>
    <row r="336" spans="1:18" s="18" customFormat="1" x14ac:dyDescent="0.3">
      <c r="A336" s="43"/>
      <c r="B336" s="43"/>
      <c r="C336" s="43"/>
      <c r="D336" s="277"/>
      <c r="E336" s="43"/>
      <c r="F336" s="44"/>
      <c r="G336" s="44"/>
      <c r="H336" s="45"/>
      <c r="I336" s="44"/>
      <c r="J336" s="44"/>
      <c r="K336" s="46"/>
      <c r="L336" s="44"/>
      <c r="M336" s="44"/>
      <c r="N336" s="80"/>
      <c r="O336" s="80"/>
      <c r="P336" s="80"/>
      <c r="Q336" s="47"/>
      <c r="R336" s="263"/>
    </row>
    <row r="337" spans="1:18" s="18" customFormat="1" x14ac:dyDescent="0.3">
      <c r="A337" s="43"/>
      <c r="B337" s="43"/>
      <c r="C337" s="43"/>
      <c r="D337" s="277"/>
      <c r="E337" s="43"/>
      <c r="F337" s="44"/>
      <c r="G337" s="44"/>
      <c r="H337" s="45"/>
      <c r="I337" s="44"/>
      <c r="J337" s="44"/>
      <c r="K337" s="46"/>
      <c r="L337" s="44"/>
      <c r="M337" s="44"/>
      <c r="N337" s="80"/>
      <c r="O337" s="80"/>
      <c r="P337" s="80"/>
      <c r="Q337" s="47"/>
      <c r="R337" s="263"/>
    </row>
    <row r="338" spans="1:18" s="18" customFormat="1" x14ac:dyDescent="0.3">
      <c r="A338" s="43"/>
      <c r="B338" s="43"/>
      <c r="C338" s="43"/>
      <c r="D338" s="277"/>
      <c r="E338" s="43"/>
      <c r="F338" s="44"/>
      <c r="G338" s="44"/>
      <c r="H338" s="45"/>
      <c r="I338" s="44"/>
      <c r="J338" s="44"/>
      <c r="K338" s="46"/>
      <c r="L338" s="44"/>
      <c r="M338" s="44"/>
      <c r="N338" s="80"/>
      <c r="O338" s="80"/>
      <c r="P338" s="80"/>
      <c r="Q338" s="47"/>
      <c r="R338" s="263"/>
    </row>
    <row r="339" spans="1:18" s="18" customFormat="1" x14ac:dyDescent="0.3">
      <c r="A339" s="43"/>
      <c r="B339" s="43"/>
      <c r="C339" s="43"/>
      <c r="D339" s="277"/>
      <c r="E339" s="43"/>
      <c r="F339" s="44"/>
      <c r="G339" s="44"/>
      <c r="H339" s="45"/>
      <c r="I339" s="44"/>
      <c r="J339" s="44"/>
      <c r="K339" s="46"/>
      <c r="L339" s="44"/>
      <c r="M339" s="44"/>
      <c r="N339" s="80"/>
      <c r="O339" s="80"/>
      <c r="P339" s="80"/>
      <c r="Q339" s="47"/>
      <c r="R339" s="263"/>
    </row>
    <row r="340" spans="1:18" s="18" customFormat="1" x14ac:dyDescent="0.3">
      <c r="A340" s="43"/>
      <c r="B340" s="43"/>
      <c r="C340" s="43"/>
      <c r="D340" s="277"/>
      <c r="E340" s="43"/>
      <c r="F340" s="44"/>
      <c r="G340" s="44"/>
      <c r="H340" s="45"/>
      <c r="I340" s="44"/>
      <c r="J340" s="44"/>
      <c r="K340" s="46"/>
      <c r="L340" s="44"/>
      <c r="M340" s="44"/>
      <c r="N340" s="80"/>
      <c r="O340" s="80"/>
      <c r="P340" s="80"/>
      <c r="Q340" s="47"/>
      <c r="R340" s="263"/>
    </row>
    <row r="341" spans="1:18" s="18" customFormat="1" x14ac:dyDescent="0.3">
      <c r="A341" s="43"/>
      <c r="B341" s="43"/>
      <c r="C341" s="43"/>
      <c r="D341" s="277"/>
      <c r="E341" s="43"/>
      <c r="F341" s="44"/>
      <c r="G341" s="44"/>
      <c r="H341" s="45"/>
      <c r="I341" s="44"/>
      <c r="J341" s="44"/>
      <c r="K341" s="46"/>
      <c r="L341" s="44"/>
      <c r="M341" s="44"/>
      <c r="N341" s="80"/>
      <c r="O341" s="80"/>
      <c r="P341" s="80"/>
      <c r="Q341" s="47"/>
      <c r="R341" s="263"/>
    </row>
    <row r="342" spans="1:18" s="18" customFormat="1" x14ac:dyDescent="0.3">
      <c r="A342" s="43"/>
      <c r="B342" s="43"/>
      <c r="C342" s="43"/>
      <c r="D342" s="277"/>
      <c r="E342" s="43"/>
      <c r="F342" s="44"/>
      <c r="G342" s="44"/>
      <c r="H342" s="45"/>
      <c r="I342" s="44"/>
      <c r="J342" s="44"/>
      <c r="K342" s="46"/>
      <c r="L342" s="44"/>
      <c r="M342" s="44"/>
      <c r="N342" s="80"/>
      <c r="O342" s="80"/>
      <c r="P342" s="80"/>
      <c r="Q342" s="47"/>
      <c r="R342" s="263"/>
    </row>
    <row r="343" spans="1:18" s="18" customFormat="1" x14ac:dyDescent="0.3">
      <c r="A343" s="43"/>
      <c r="B343" s="43"/>
      <c r="C343" s="43"/>
      <c r="D343" s="277"/>
      <c r="E343" s="43"/>
      <c r="F343" s="44"/>
      <c r="G343" s="44"/>
      <c r="H343" s="45"/>
      <c r="I343" s="44"/>
      <c r="J343" s="44"/>
      <c r="K343" s="46"/>
      <c r="L343" s="44"/>
      <c r="M343" s="44"/>
      <c r="N343" s="80"/>
      <c r="O343" s="80"/>
      <c r="P343" s="80"/>
      <c r="Q343" s="47"/>
      <c r="R343" s="263"/>
    </row>
    <row r="344" spans="1:18" s="18" customFormat="1" x14ac:dyDescent="0.3">
      <c r="A344" s="43"/>
      <c r="B344" s="43"/>
      <c r="C344" s="43"/>
      <c r="D344" s="277"/>
      <c r="E344" s="43"/>
      <c r="F344" s="44"/>
      <c r="G344" s="44"/>
      <c r="H344" s="45"/>
      <c r="I344" s="44"/>
      <c r="J344" s="44"/>
      <c r="K344" s="46"/>
      <c r="L344" s="44"/>
      <c r="M344" s="44"/>
      <c r="N344" s="80"/>
      <c r="O344" s="80"/>
      <c r="P344" s="80"/>
      <c r="Q344" s="47"/>
      <c r="R344" s="263"/>
    </row>
    <row r="345" spans="1:18" s="18" customFormat="1" x14ac:dyDescent="0.3">
      <c r="A345" s="43"/>
      <c r="B345" s="43"/>
      <c r="C345" s="43"/>
      <c r="D345" s="277"/>
      <c r="E345" s="43"/>
      <c r="F345" s="44"/>
      <c r="G345" s="44"/>
      <c r="H345" s="45"/>
      <c r="I345" s="44"/>
      <c r="J345" s="44"/>
      <c r="K345" s="46"/>
      <c r="L345" s="44"/>
      <c r="M345" s="44"/>
      <c r="N345" s="80"/>
      <c r="O345" s="80"/>
      <c r="P345" s="80"/>
      <c r="Q345" s="47"/>
      <c r="R345" s="263"/>
    </row>
    <row r="346" spans="1:18" s="18" customFormat="1" x14ac:dyDescent="0.3">
      <c r="A346" s="43"/>
      <c r="B346" s="43"/>
      <c r="C346" s="43"/>
      <c r="D346" s="277"/>
      <c r="E346" s="43"/>
      <c r="F346" s="44"/>
      <c r="G346" s="44"/>
      <c r="H346" s="45"/>
      <c r="I346" s="44"/>
      <c r="J346" s="44"/>
      <c r="K346" s="46"/>
      <c r="L346" s="44"/>
      <c r="M346" s="44"/>
      <c r="N346" s="80"/>
      <c r="O346" s="80"/>
      <c r="P346" s="80"/>
      <c r="Q346" s="47"/>
      <c r="R346" s="263"/>
    </row>
    <row r="347" spans="1:18" s="18" customFormat="1" x14ac:dyDescent="0.3">
      <c r="A347" s="43"/>
      <c r="B347" s="43"/>
      <c r="C347" s="43"/>
      <c r="D347" s="277"/>
      <c r="E347" s="43"/>
      <c r="F347" s="44"/>
      <c r="G347" s="44"/>
      <c r="H347" s="45"/>
      <c r="I347" s="44"/>
      <c r="J347" s="44"/>
      <c r="K347" s="46"/>
      <c r="L347" s="44"/>
      <c r="M347" s="44"/>
      <c r="N347" s="80"/>
      <c r="O347" s="80"/>
      <c r="P347" s="80"/>
      <c r="Q347" s="47"/>
      <c r="R347" s="263"/>
    </row>
    <row r="348" spans="1:18" s="18" customFormat="1" x14ac:dyDescent="0.3">
      <c r="A348" s="43"/>
      <c r="B348" s="43"/>
      <c r="C348" s="43"/>
      <c r="D348" s="277"/>
      <c r="E348" s="43"/>
      <c r="F348" s="44"/>
      <c r="G348" s="44"/>
      <c r="H348" s="45"/>
      <c r="I348" s="44"/>
      <c r="J348" s="44"/>
      <c r="K348" s="46"/>
      <c r="L348" s="44"/>
      <c r="M348" s="44"/>
      <c r="N348" s="80"/>
      <c r="O348" s="80"/>
      <c r="P348" s="80"/>
      <c r="Q348" s="47"/>
      <c r="R348" s="263"/>
    </row>
    <row r="349" spans="1:18" s="18" customFormat="1" x14ac:dyDescent="0.3">
      <c r="A349" s="43"/>
      <c r="B349" s="43"/>
      <c r="C349" s="43"/>
      <c r="D349" s="277"/>
      <c r="E349" s="43"/>
      <c r="F349" s="44"/>
      <c r="G349" s="44"/>
      <c r="H349" s="45"/>
      <c r="I349" s="44"/>
      <c r="J349" s="44"/>
      <c r="K349" s="46"/>
      <c r="L349" s="44"/>
      <c r="M349" s="44"/>
      <c r="N349" s="80"/>
      <c r="O349" s="80"/>
      <c r="P349" s="80"/>
      <c r="Q349" s="47"/>
      <c r="R349" s="263"/>
    </row>
    <row r="350" spans="1:18" s="18" customFormat="1" x14ac:dyDescent="0.3">
      <c r="A350" s="43"/>
      <c r="B350" s="43"/>
      <c r="C350" s="43"/>
      <c r="D350" s="277"/>
      <c r="E350" s="43"/>
      <c r="F350" s="44"/>
      <c r="G350" s="44"/>
      <c r="H350" s="45"/>
      <c r="I350" s="44"/>
      <c r="J350" s="44"/>
      <c r="K350" s="46"/>
      <c r="L350" s="44"/>
      <c r="M350" s="44"/>
      <c r="N350" s="80"/>
      <c r="O350" s="80"/>
      <c r="P350" s="80"/>
      <c r="Q350" s="47"/>
      <c r="R350" s="263"/>
    </row>
    <row r="351" spans="1:18" s="18" customFormat="1" x14ac:dyDescent="0.3">
      <c r="A351" s="43"/>
      <c r="B351" s="43"/>
      <c r="C351" s="43"/>
      <c r="D351" s="277"/>
      <c r="E351" s="43"/>
      <c r="F351" s="44"/>
      <c r="G351" s="44"/>
      <c r="H351" s="45"/>
      <c r="I351" s="44"/>
      <c r="J351" s="44"/>
      <c r="K351" s="46"/>
      <c r="L351" s="44"/>
      <c r="M351" s="44"/>
      <c r="N351" s="80"/>
      <c r="O351" s="80"/>
      <c r="P351" s="80"/>
      <c r="Q351" s="47"/>
      <c r="R351" s="263"/>
    </row>
    <row r="352" spans="1:18" s="18" customFormat="1" x14ac:dyDescent="0.3">
      <c r="A352" s="43"/>
      <c r="B352" s="43"/>
      <c r="C352" s="43"/>
      <c r="D352" s="277"/>
      <c r="E352" s="43"/>
      <c r="F352" s="44"/>
      <c r="G352" s="44"/>
      <c r="H352" s="45"/>
      <c r="I352" s="44"/>
      <c r="J352" s="44"/>
      <c r="K352" s="46"/>
      <c r="L352" s="44"/>
      <c r="M352" s="44"/>
      <c r="N352" s="80"/>
      <c r="O352" s="80"/>
      <c r="P352" s="80"/>
      <c r="Q352" s="47"/>
      <c r="R352" s="263"/>
    </row>
    <row r="353" spans="1:18" s="18" customFormat="1" x14ac:dyDescent="0.3">
      <c r="A353" s="43"/>
      <c r="B353" s="43"/>
      <c r="C353" s="43"/>
      <c r="D353" s="277"/>
      <c r="E353" s="43"/>
      <c r="F353" s="44"/>
      <c r="G353" s="44"/>
      <c r="H353" s="45"/>
      <c r="I353" s="44"/>
      <c r="J353" s="44"/>
      <c r="K353" s="46"/>
      <c r="L353" s="44"/>
      <c r="M353" s="44"/>
      <c r="N353" s="80"/>
      <c r="O353" s="80"/>
      <c r="P353" s="80"/>
      <c r="Q353" s="47"/>
      <c r="R353" s="263"/>
    </row>
    <row r="354" spans="1:18" s="18" customFormat="1" x14ac:dyDescent="0.3">
      <c r="A354" s="43"/>
      <c r="B354" s="43"/>
      <c r="C354" s="43"/>
      <c r="D354" s="277"/>
      <c r="E354" s="43"/>
      <c r="F354" s="44"/>
      <c r="G354" s="44"/>
      <c r="H354" s="45"/>
      <c r="I354" s="44"/>
      <c r="J354" s="44"/>
      <c r="K354" s="46"/>
      <c r="L354" s="44"/>
      <c r="M354" s="44"/>
      <c r="N354" s="80"/>
      <c r="O354" s="80"/>
      <c r="P354" s="80"/>
      <c r="Q354" s="47"/>
      <c r="R354" s="263"/>
    </row>
    <row r="355" spans="1:18" s="18" customFormat="1" x14ac:dyDescent="0.3">
      <c r="A355" s="43"/>
      <c r="B355" s="43"/>
      <c r="C355" s="43"/>
      <c r="D355" s="277"/>
      <c r="E355" s="43"/>
      <c r="F355" s="44"/>
      <c r="G355" s="44"/>
      <c r="H355" s="45"/>
      <c r="I355" s="44"/>
      <c r="J355" s="44"/>
      <c r="K355" s="46"/>
      <c r="L355" s="44"/>
      <c r="M355" s="44"/>
      <c r="N355" s="80"/>
      <c r="O355" s="80"/>
      <c r="P355" s="80"/>
      <c r="Q355" s="47"/>
      <c r="R355" s="263"/>
    </row>
    <row r="356" spans="1:18" s="18" customFormat="1" x14ac:dyDescent="0.3">
      <c r="A356" s="43"/>
      <c r="B356" s="43"/>
      <c r="C356" s="43"/>
      <c r="D356" s="277"/>
      <c r="E356" s="43"/>
      <c r="F356" s="44"/>
      <c r="G356" s="44"/>
      <c r="H356" s="45"/>
      <c r="I356" s="44"/>
      <c r="J356" s="44"/>
      <c r="K356" s="46"/>
      <c r="L356" s="44"/>
      <c r="M356" s="44"/>
      <c r="N356" s="80"/>
      <c r="O356" s="80"/>
      <c r="P356" s="80"/>
      <c r="Q356" s="47"/>
      <c r="R356" s="263"/>
    </row>
    <row r="357" spans="1:18" s="18" customFormat="1" x14ac:dyDescent="0.3">
      <c r="A357" s="43"/>
      <c r="B357" s="43"/>
      <c r="C357" s="43"/>
      <c r="D357" s="277"/>
      <c r="E357" s="43"/>
      <c r="F357" s="44"/>
      <c r="G357" s="44"/>
      <c r="H357" s="45"/>
      <c r="I357" s="44"/>
      <c r="J357" s="44"/>
      <c r="K357" s="46"/>
      <c r="L357" s="44"/>
      <c r="M357" s="44"/>
      <c r="N357" s="80"/>
      <c r="O357" s="80"/>
      <c r="P357" s="80"/>
      <c r="Q357" s="47"/>
      <c r="R357" s="263"/>
    </row>
    <row r="358" spans="1:18" s="18" customFormat="1" x14ac:dyDescent="0.3">
      <c r="A358" s="43"/>
      <c r="B358" s="43"/>
      <c r="C358" s="43"/>
      <c r="D358" s="277"/>
      <c r="E358" s="43"/>
      <c r="F358" s="44"/>
      <c r="G358" s="44"/>
      <c r="H358" s="45"/>
      <c r="I358" s="44"/>
      <c r="J358" s="44"/>
      <c r="K358" s="46"/>
      <c r="L358" s="44"/>
      <c r="M358" s="44"/>
      <c r="N358" s="80"/>
      <c r="O358" s="80"/>
      <c r="P358" s="80"/>
      <c r="Q358" s="47"/>
      <c r="R358" s="263"/>
    </row>
    <row r="359" spans="1:18" s="18" customFormat="1" x14ac:dyDescent="0.3">
      <c r="A359" s="43"/>
      <c r="B359" s="43"/>
      <c r="C359" s="43"/>
      <c r="D359" s="277"/>
      <c r="E359" s="43"/>
      <c r="F359" s="44"/>
      <c r="G359" s="44"/>
      <c r="H359" s="45"/>
      <c r="I359" s="44"/>
      <c r="J359" s="44"/>
      <c r="K359" s="46"/>
      <c r="L359" s="44"/>
      <c r="M359" s="44"/>
      <c r="N359" s="80"/>
      <c r="O359" s="80"/>
      <c r="P359" s="80"/>
      <c r="Q359" s="47"/>
      <c r="R359" s="263"/>
    </row>
    <row r="360" spans="1:18" s="18" customFormat="1" x14ac:dyDescent="0.3">
      <c r="A360" s="43"/>
      <c r="B360" s="43"/>
      <c r="C360" s="43"/>
      <c r="D360" s="277"/>
      <c r="E360" s="43"/>
      <c r="F360" s="44"/>
      <c r="G360" s="44"/>
      <c r="H360" s="45"/>
      <c r="I360" s="44"/>
      <c r="J360" s="44"/>
      <c r="K360" s="46"/>
      <c r="L360" s="44"/>
      <c r="M360" s="44"/>
      <c r="N360" s="80"/>
      <c r="O360" s="80"/>
      <c r="P360" s="80"/>
      <c r="Q360" s="47"/>
      <c r="R360" s="263"/>
    </row>
    <row r="361" spans="1:18" s="18" customFormat="1" x14ac:dyDescent="0.3">
      <c r="A361" s="43"/>
      <c r="B361" s="43"/>
      <c r="C361" s="43"/>
      <c r="D361" s="277"/>
      <c r="E361" s="43"/>
      <c r="F361" s="44"/>
      <c r="G361" s="44"/>
      <c r="H361" s="45"/>
      <c r="I361" s="44"/>
      <c r="J361" s="44"/>
      <c r="K361" s="46"/>
      <c r="L361" s="44"/>
      <c r="M361" s="44"/>
      <c r="N361" s="80"/>
      <c r="O361" s="80"/>
      <c r="P361" s="80"/>
      <c r="Q361" s="47"/>
      <c r="R361" s="263"/>
    </row>
    <row r="362" spans="1:18" s="18" customFormat="1" x14ac:dyDescent="0.3">
      <c r="A362" s="43"/>
      <c r="B362" s="43"/>
      <c r="C362" s="43"/>
      <c r="D362" s="277"/>
      <c r="E362" s="43"/>
      <c r="F362" s="44"/>
      <c r="G362" s="44"/>
      <c r="H362" s="45"/>
      <c r="I362" s="44"/>
      <c r="J362" s="44"/>
      <c r="K362" s="46"/>
      <c r="L362" s="44"/>
      <c r="M362" s="44"/>
      <c r="N362" s="80"/>
      <c r="O362" s="80"/>
      <c r="P362" s="80"/>
      <c r="Q362" s="47"/>
      <c r="R362" s="263"/>
    </row>
    <row r="363" spans="1:18" s="18" customFormat="1" x14ac:dyDescent="0.3">
      <c r="A363" s="43"/>
      <c r="B363" s="43"/>
      <c r="C363" s="43"/>
      <c r="D363" s="277"/>
      <c r="E363" s="43"/>
      <c r="F363" s="44"/>
      <c r="G363" s="44"/>
      <c r="H363" s="45"/>
      <c r="I363" s="44"/>
      <c r="J363" s="44"/>
      <c r="K363" s="46"/>
      <c r="L363" s="44"/>
      <c r="M363" s="44"/>
      <c r="N363" s="80"/>
      <c r="O363" s="80"/>
      <c r="P363" s="80"/>
      <c r="Q363" s="47"/>
      <c r="R363" s="263"/>
    </row>
    <row r="364" spans="1:18" s="18" customFormat="1" x14ac:dyDescent="0.3">
      <c r="A364" s="43"/>
      <c r="B364" s="43"/>
      <c r="C364" s="43"/>
      <c r="D364" s="277"/>
      <c r="E364" s="43"/>
      <c r="F364" s="44"/>
      <c r="G364" s="44"/>
      <c r="H364" s="45"/>
      <c r="I364" s="44"/>
      <c r="J364" s="44"/>
      <c r="K364" s="46"/>
      <c r="L364" s="44"/>
      <c r="M364" s="44"/>
      <c r="N364" s="80"/>
      <c r="O364" s="80"/>
      <c r="P364" s="80"/>
      <c r="Q364" s="47"/>
      <c r="R364" s="263"/>
    </row>
    <row r="365" spans="1:18" s="18" customFormat="1" x14ac:dyDescent="0.3">
      <c r="A365" s="43"/>
      <c r="B365" s="43"/>
      <c r="C365" s="43"/>
      <c r="D365" s="277"/>
      <c r="E365" s="43"/>
      <c r="F365" s="44"/>
      <c r="G365" s="44"/>
      <c r="H365" s="45"/>
      <c r="I365" s="44"/>
      <c r="J365" s="44"/>
      <c r="K365" s="46"/>
      <c r="L365" s="44"/>
      <c r="M365" s="44"/>
      <c r="N365" s="80"/>
      <c r="O365" s="80"/>
      <c r="P365" s="80"/>
      <c r="Q365" s="47"/>
      <c r="R365" s="263"/>
    </row>
    <row r="366" spans="1:18" s="18" customFormat="1" x14ac:dyDescent="0.3">
      <c r="A366" s="43"/>
      <c r="B366" s="43"/>
      <c r="C366" s="43"/>
      <c r="D366" s="277"/>
      <c r="E366" s="43"/>
      <c r="F366" s="44"/>
      <c r="G366" s="44"/>
      <c r="H366" s="45"/>
      <c r="I366" s="44"/>
      <c r="J366" s="44"/>
      <c r="K366" s="46"/>
      <c r="L366" s="44"/>
      <c r="M366" s="44"/>
      <c r="N366" s="80"/>
      <c r="O366" s="80"/>
      <c r="P366" s="80"/>
      <c r="Q366" s="47"/>
      <c r="R366" s="263"/>
    </row>
    <row r="367" spans="1:18" s="18" customFormat="1" x14ac:dyDescent="0.3">
      <c r="A367" s="43"/>
      <c r="B367" s="43"/>
      <c r="C367" s="43"/>
      <c r="D367" s="277"/>
      <c r="E367" s="43"/>
      <c r="F367" s="44"/>
      <c r="G367" s="44"/>
      <c r="H367" s="45"/>
      <c r="I367" s="44"/>
      <c r="J367" s="44"/>
      <c r="K367" s="46"/>
      <c r="L367" s="44"/>
      <c r="M367" s="44"/>
      <c r="N367" s="80"/>
      <c r="O367" s="80"/>
      <c r="P367" s="80"/>
      <c r="Q367" s="47"/>
      <c r="R367" s="263"/>
    </row>
    <row r="368" spans="1:18" s="18" customFormat="1" x14ac:dyDescent="0.3">
      <c r="A368" s="43"/>
      <c r="B368" s="43"/>
      <c r="C368" s="43"/>
      <c r="D368" s="277"/>
      <c r="E368" s="43"/>
      <c r="F368" s="44"/>
      <c r="G368" s="44"/>
      <c r="H368" s="45"/>
      <c r="I368" s="44"/>
      <c r="J368" s="44"/>
      <c r="K368" s="46"/>
      <c r="L368" s="44"/>
      <c r="M368" s="44"/>
      <c r="N368" s="80"/>
      <c r="O368" s="80"/>
      <c r="P368" s="80"/>
      <c r="Q368" s="47"/>
      <c r="R368" s="263"/>
    </row>
    <row r="369" spans="1:18" s="18" customFormat="1" x14ac:dyDescent="0.3">
      <c r="A369" s="43"/>
      <c r="B369" s="43"/>
      <c r="C369" s="43"/>
      <c r="D369" s="277"/>
      <c r="E369" s="43"/>
      <c r="F369" s="44"/>
      <c r="G369" s="44"/>
      <c r="H369" s="45"/>
      <c r="I369" s="44"/>
      <c r="J369" s="44"/>
      <c r="K369" s="46"/>
      <c r="L369" s="44"/>
      <c r="M369" s="44"/>
      <c r="N369" s="80"/>
      <c r="O369" s="80"/>
      <c r="P369" s="80"/>
      <c r="Q369" s="47"/>
      <c r="R369" s="263"/>
    </row>
    <row r="370" spans="1:18" s="18" customFormat="1" x14ac:dyDescent="0.3">
      <c r="A370" s="43"/>
      <c r="B370" s="43"/>
      <c r="C370" s="43"/>
      <c r="D370" s="277"/>
      <c r="E370" s="43"/>
      <c r="F370" s="44"/>
      <c r="G370" s="44"/>
      <c r="H370" s="45"/>
      <c r="I370" s="44"/>
      <c r="J370" s="44"/>
      <c r="K370" s="46"/>
      <c r="L370" s="44"/>
      <c r="M370" s="44"/>
      <c r="N370" s="80"/>
      <c r="O370" s="80"/>
      <c r="P370" s="80"/>
      <c r="Q370" s="47"/>
      <c r="R370" s="263"/>
    </row>
    <row r="371" spans="1:18" s="18" customFormat="1" x14ac:dyDescent="0.3">
      <c r="A371" s="43"/>
      <c r="B371" s="43"/>
      <c r="C371" s="43"/>
      <c r="D371" s="277"/>
      <c r="E371" s="43"/>
      <c r="F371" s="44"/>
      <c r="G371" s="44"/>
      <c r="H371" s="45"/>
      <c r="I371" s="44"/>
      <c r="J371" s="44"/>
      <c r="K371" s="46"/>
      <c r="L371" s="44"/>
      <c r="M371" s="44"/>
      <c r="N371" s="80"/>
      <c r="O371" s="80"/>
      <c r="P371" s="80"/>
      <c r="Q371" s="47"/>
      <c r="R371" s="263"/>
    </row>
    <row r="372" spans="1:18" s="18" customFormat="1" x14ac:dyDescent="0.3">
      <c r="A372" s="43"/>
      <c r="B372" s="43"/>
      <c r="C372" s="43"/>
      <c r="D372" s="277"/>
      <c r="E372" s="43"/>
      <c r="F372" s="44"/>
      <c r="G372" s="44"/>
      <c r="H372" s="45"/>
      <c r="I372" s="44"/>
      <c r="J372" s="44"/>
      <c r="K372" s="46"/>
      <c r="L372" s="44"/>
      <c r="M372" s="44"/>
      <c r="N372" s="80"/>
      <c r="O372" s="80"/>
      <c r="P372" s="80"/>
      <c r="Q372" s="47"/>
      <c r="R372" s="263"/>
    </row>
    <row r="373" spans="1:18" s="18" customFormat="1" x14ac:dyDescent="0.3">
      <c r="A373" s="43"/>
      <c r="B373" s="43"/>
      <c r="C373" s="43"/>
      <c r="D373" s="277"/>
      <c r="E373" s="43"/>
      <c r="F373" s="44"/>
      <c r="G373" s="44"/>
      <c r="H373" s="45"/>
      <c r="I373" s="44"/>
      <c r="J373" s="44"/>
      <c r="K373" s="46"/>
      <c r="L373" s="44"/>
      <c r="M373" s="44"/>
      <c r="N373" s="80"/>
      <c r="O373" s="80"/>
      <c r="P373" s="80"/>
      <c r="Q373" s="47"/>
      <c r="R373" s="263"/>
    </row>
    <row r="374" spans="1:18" s="18" customFormat="1" x14ac:dyDescent="0.3">
      <c r="A374" s="43"/>
      <c r="B374" s="43"/>
      <c r="C374" s="43"/>
      <c r="D374" s="277"/>
      <c r="E374" s="43"/>
      <c r="F374" s="44"/>
      <c r="G374" s="44"/>
      <c r="H374" s="45"/>
      <c r="I374" s="44"/>
      <c r="J374" s="44"/>
      <c r="K374" s="46"/>
      <c r="L374" s="44"/>
      <c r="M374" s="44"/>
      <c r="N374" s="80"/>
      <c r="O374" s="80"/>
      <c r="P374" s="80"/>
      <c r="Q374" s="47"/>
      <c r="R374" s="263"/>
    </row>
    <row r="375" spans="1:18" s="18" customFormat="1" x14ac:dyDescent="0.3">
      <c r="A375" s="43"/>
      <c r="B375" s="43"/>
      <c r="C375" s="43"/>
      <c r="D375" s="277"/>
      <c r="E375" s="43"/>
      <c r="F375" s="44"/>
      <c r="G375" s="44"/>
      <c r="H375" s="45"/>
      <c r="I375" s="44"/>
      <c r="J375" s="44"/>
      <c r="K375" s="46"/>
      <c r="L375" s="44"/>
      <c r="M375" s="44"/>
      <c r="N375" s="80"/>
      <c r="O375" s="80"/>
      <c r="P375" s="80"/>
      <c r="Q375" s="47"/>
      <c r="R375" s="263"/>
    </row>
    <row r="376" spans="1:18" s="18" customFormat="1" x14ac:dyDescent="0.3">
      <c r="A376" s="43"/>
      <c r="B376" s="43"/>
      <c r="C376" s="43"/>
      <c r="D376" s="277"/>
      <c r="E376" s="43"/>
      <c r="F376" s="44"/>
      <c r="G376" s="44"/>
      <c r="H376" s="45"/>
      <c r="I376" s="44"/>
      <c r="J376" s="44"/>
      <c r="K376" s="46"/>
      <c r="L376" s="44"/>
      <c r="M376" s="44"/>
      <c r="N376" s="80"/>
      <c r="O376" s="80"/>
      <c r="P376" s="80"/>
      <c r="Q376" s="47"/>
      <c r="R376" s="263"/>
    </row>
    <row r="377" spans="1:18" s="18" customFormat="1" x14ac:dyDescent="0.3">
      <c r="A377" s="43"/>
      <c r="B377" s="43"/>
      <c r="C377" s="43"/>
      <c r="D377" s="277"/>
      <c r="E377" s="43"/>
      <c r="F377" s="44"/>
      <c r="G377" s="44"/>
      <c r="H377" s="45"/>
      <c r="I377" s="44"/>
      <c r="J377" s="44"/>
      <c r="K377" s="46"/>
      <c r="L377" s="44"/>
      <c r="M377" s="44"/>
      <c r="N377" s="80"/>
      <c r="O377" s="80"/>
      <c r="P377" s="80"/>
      <c r="Q377" s="47"/>
      <c r="R377" s="263"/>
    </row>
    <row r="378" spans="1:18" s="18" customFormat="1" x14ac:dyDescent="0.3">
      <c r="A378" s="43"/>
      <c r="B378" s="43"/>
      <c r="C378" s="43"/>
      <c r="D378" s="277"/>
      <c r="E378" s="43"/>
      <c r="F378" s="44"/>
      <c r="G378" s="44"/>
      <c r="H378" s="45"/>
      <c r="I378" s="44"/>
      <c r="J378" s="44"/>
      <c r="K378" s="46"/>
      <c r="L378" s="44"/>
      <c r="M378" s="44"/>
      <c r="N378" s="80"/>
      <c r="O378" s="80"/>
      <c r="P378" s="80"/>
      <c r="Q378" s="47"/>
      <c r="R378" s="263"/>
    </row>
    <row r="379" spans="1:18" s="18" customFormat="1" x14ac:dyDescent="0.3">
      <c r="A379" s="43"/>
      <c r="B379" s="43"/>
      <c r="C379" s="43"/>
      <c r="D379" s="277"/>
      <c r="E379" s="43"/>
      <c r="F379" s="44"/>
      <c r="G379" s="44"/>
      <c r="H379" s="45"/>
      <c r="I379" s="44"/>
      <c r="J379" s="44"/>
      <c r="K379" s="46"/>
      <c r="L379" s="44"/>
      <c r="M379" s="44"/>
      <c r="N379" s="80"/>
      <c r="O379" s="80"/>
      <c r="P379" s="80"/>
      <c r="Q379" s="47"/>
      <c r="R379" s="263"/>
    </row>
    <row r="380" spans="1:18" s="18" customFormat="1" x14ac:dyDescent="0.3">
      <c r="A380" s="43"/>
      <c r="B380" s="43"/>
      <c r="C380" s="43"/>
      <c r="D380" s="277"/>
      <c r="E380" s="43"/>
      <c r="F380" s="44"/>
      <c r="G380" s="44"/>
      <c r="H380" s="45"/>
      <c r="I380" s="44"/>
      <c r="J380" s="44"/>
      <c r="K380" s="46"/>
      <c r="L380" s="44"/>
      <c r="M380" s="44"/>
      <c r="N380" s="80"/>
      <c r="O380" s="80"/>
      <c r="P380" s="80"/>
      <c r="Q380" s="47"/>
      <c r="R380" s="263"/>
    </row>
    <row r="381" spans="1:18" s="18" customFormat="1" x14ac:dyDescent="0.3">
      <c r="A381" s="43"/>
      <c r="B381" s="43"/>
      <c r="C381" s="43"/>
      <c r="D381" s="277"/>
      <c r="E381" s="43"/>
      <c r="F381" s="44"/>
      <c r="G381" s="44"/>
      <c r="H381" s="45"/>
      <c r="I381" s="44"/>
      <c r="J381" s="44"/>
      <c r="K381" s="46"/>
      <c r="L381" s="44"/>
      <c r="M381" s="44"/>
      <c r="N381" s="80"/>
      <c r="O381" s="80"/>
      <c r="P381" s="80"/>
      <c r="Q381" s="47"/>
      <c r="R381" s="263"/>
    </row>
    <row r="382" spans="1:18" s="18" customFormat="1" x14ac:dyDescent="0.3">
      <c r="A382" s="43"/>
      <c r="B382" s="43"/>
      <c r="C382" s="43"/>
      <c r="D382" s="277"/>
      <c r="E382" s="43"/>
      <c r="F382" s="44"/>
      <c r="G382" s="44"/>
      <c r="H382" s="45"/>
      <c r="I382" s="44"/>
      <c r="J382" s="44"/>
      <c r="K382" s="46"/>
      <c r="L382" s="44"/>
      <c r="M382" s="44"/>
      <c r="N382" s="80"/>
      <c r="O382" s="80"/>
      <c r="P382" s="80"/>
      <c r="Q382" s="47"/>
      <c r="R382" s="263"/>
    </row>
    <row r="383" spans="1:18" s="18" customFormat="1" x14ac:dyDescent="0.3">
      <c r="A383" s="43"/>
      <c r="B383" s="43"/>
      <c r="C383" s="43"/>
      <c r="D383" s="277"/>
      <c r="E383" s="43"/>
      <c r="F383" s="44"/>
      <c r="G383" s="44"/>
      <c r="H383" s="45"/>
      <c r="I383" s="44"/>
      <c r="J383" s="44"/>
      <c r="K383" s="46"/>
      <c r="L383" s="44"/>
      <c r="M383" s="44"/>
      <c r="N383" s="80"/>
      <c r="O383" s="80"/>
      <c r="P383" s="80"/>
      <c r="Q383" s="47"/>
      <c r="R383" s="263"/>
    </row>
    <row r="384" spans="1:18" s="18" customFormat="1" x14ac:dyDescent="0.3">
      <c r="A384" s="43"/>
      <c r="B384" s="43"/>
      <c r="C384" s="43"/>
      <c r="D384" s="277"/>
      <c r="E384" s="43"/>
      <c r="F384" s="44"/>
      <c r="G384" s="44"/>
      <c r="H384" s="45"/>
      <c r="I384" s="44"/>
      <c r="J384" s="44"/>
      <c r="K384" s="46"/>
      <c r="L384" s="44"/>
      <c r="M384" s="44"/>
      <c r="N384" s="80"/>
      <c r="O384" s="80"/>
      <c r="P384" s="80"/>
      <c r="Q384" s="47"/>
      <c r="R384" s="263"/>
    </row>
    <row r="385" spans="1:18" s="18" customFormat="1" x14ac:dyDescent="0.3">
      <c r="A385" s="43"/>
      <c r="B385" s="43"/>
      <c r="C385" s="43"/>
      <c r="D385" s="277"/>
      <c r="E385" s="43"/>
      <c r="F385" s="44"/>
      <c r="G385" s="44"/>
      <c r="H385" s="45"/>
      <c r="I385" s="44"/>
      <c r="J385" s="44"/>
      <c r="K385" s="46"/>
      <c r="L385" s="44"/>
      <c r="M385" s="44"/>
      <c r="N385" s="80"/>
      <c r="O385" s="80"/>
      <c r="P385" s="80"/>
      <c r="Q385" s="47"/>
      <c r="R385" s="263"/>
    </row>
    <row r="386" spans="1:18" s="18" customFormat="1" x14ac:dyDescent="0.3">
      <c r="A386" s="43"/>
      <c r="B386" s="43"/>
      <c r="C386" s="43"/>
      <c r="D386" s="277"/>
      <c r="E386" s="43"/>
      <c r="F386" s="44"/>
      <c r="G386" s="44"/>
      <c r="H386" s="45"/>
      <c r="I386" s="44"/>
      <c r="J386" s="44"/>
      <c r="K386" s="46"/>
      <c r="L386" s="44"/>
      <c r="M386" s="44"/>
      <c r="N386" s="80"/>
      <c r="O386" s="80"/>
      <c r="P386" s="80"/>
      <c r="Q386" s="47"/>
      <c r="R386" s="263"/>
    </row>
    <row r="387" spans="1:18" s="18" customFormat="1" x14ac:dyDescent="0.3">
      <c r="A387" s="43"/>
      <c r="B387" s="43"/>
      <c r="C387" s="43"/>
      <c r="D387" s="277"/>
      <c r="E387" s="43"/>
      <c r="F387" s="44"/>
      <c r="G387" s="44"/>
      <c r="H387" s="45"/>
      <c r="I387" s="44"/>
      <c r="J387" s="44"/>
      <c r="K387" s="46"/>
      <c r="L387" s="44"/>
      <c r="M387" s="44"/>
      <c r="N387" s="80"/>
      <c r="O387" s="80"/>
      <c r="P387" s="80"/>
      <c r="Q387" s="47"/>
      <c r="R387" s="263"/>
    </row>
    <row r="388" spans="1:18" s="18" customFormat="1" x14ac:dyDescent="0.3">
      <c r="A388" s="43"/>
      <c r="B388" s="43"/>
      <c r="C388" s="43"/>
      <c r="D388" s="277"/>
      <c r="E388" s="43"/>
      <c r="F388" s="44"/>
      <c r="G388" s="44"/>
      <c r="H388" s="45"/>
      <c r="I388" s="44"/>
      <c r="J388" s="44"/>
      <c r="K388" s="46"/>
      <c r="L388" s="44"/>
      <c r="M388" s="44"/>
      <c r="N388" s="80"/>
      <c r="O388" s="80"/>
      <c r="P388" s="80"/>
      <c r="Q388" s="47"/>
      <c r="R388" s="263"/>
    </row>
    <row r="389" spans="1:18" s="18" customFormat="1" x14ac:dyDescent="0.3">
      <c r="A389" s="43"/>
      <c r="B389" s="43"/>
      <c r="C389" s="43"/>
      <c r="D389" s="277"/>
      <c r="E389" s="43"/>
      <c r="F389" s="44"/>
      <c r="G389" s="44"/>
      <c r="H389" s="45"/>
      <c r="I389" s="44"/>
      <c r="J389" s="44"/>
      <c r="K389" s="46"/>
      <c r="L389" s="44"/>
      <c r="M389" s="44"/>
      <c r="N389" s="80"/>
      <c r="O389" s="80"/>
      <c r="P389" s="80"/>
      <c r="Q389" s="47"/>
      <c r="R389" s="263"/>
    </row>
    <row r="390" spans="1:18" s="18" customFormat="1" x14ac:dyDescent="0.3">
      <c r="A390" s="43"/>
      <c r="B390" s="43"/>
      <c r="C390" s="43"/>
      <c r="D390" s="277"/>
      <c r="E390" s="43"/>
      <c r="F390" s="44"/>
      <c r="G390" s="44"/>
      <c r="H390" s="45"/>
      <c r="I390" s="44"/>
      <c r="J390" s="44"/>
      <c r="K390" s="46"/>
      <c r="L390" s="44"/>
      <c r="M390" s="44"/>
      <c r="N390" s="80"/>
      <c r="O390" s="80"/>
      <c r="P390" s="80"/>
      <c r="Q390" s="47"/>
      <c r="R390" s="263"/>
    </row>
    <row r="391" spans="1:18" s="18" customFormat="1" x14ac:dyDescent="0.3">
      <c r="A391" s="43"/>
      <c r="B391" s="43"/>
      <c r="C391" s="43"/>
      <c r="D391" s="277"/>
      <c r="E391" s="43"/>
      <c r="F391" s="44"/>
      <c r="G391" s="44"/>
      <c r="H391" s="45"/>
      <c r="I391" s="44"/>
      <c r="J391" s="44"/>
      <c r="K391" s="46"/>
      <c r="L391" s="44"/>
      <c r="M391" s="44"/>
      <c r="N391" s="80"/>
      <c r="O391" s="80"/>
      <c r="P391" s="80"/>
      <c r="Q391" s="47"/>
      <c r="R391" s="263"/>
    </row>
    <row r="392" spans="1:18" s="18" customFormat="1" x14ac:dyDescent="0.3">
      <c r="A392" s="43"/>
      <c r="B392" s="43"/>
      <c r="C392" s="43"/>
      <c r="D392" s="277"/>
      <c r="E392" s="43"/>
      <c r="F392" s="44"/>
      <c r="G392" s="44"/>
      <c r="H392" s="45"/>
      <c r="I392" s="44"/>
      <c r="J392" s="44"/>
      <c r="K392" s="46"/>
      <c r="L392" s="44"/>
      <c r="M392" s="44"/>
      <c r="N392" s="80"/>
      <c r="O392" s="80"/>
      <c r="P392" s="80"/>
      <c r="Q392" s="47"/>
      <c r="R392" s="263"/>
    </row>
    <row r="393" spans="1:18" s="18" customFormat="1" x14ac:dyDescent="0.3">
      <c r="A393" s="43"/>
      <c r="B393" s="43"/>
      <c r="C393" s="43"/>
      <c r="D393" s="277"/>
      <c r="E393" s="43"/>
      <c r="F393" s="44"/>
      <c r="G393" s="44"/>
      <c r="H393" s="45"/>
      <c r="I393" s="44"/>
      <c r="J393" s="44"/>
      <c r="K393" s="46"/>
      <c r="L393" s="44"/>
      <c r="M393" s="44"/>
      <c r="N393" s="80"/>
      <c r="O393" s="80"/>
      <c r="P393" s="80"/>
      <c r="Q393" s="47"/>
      <c r="R393" s="263"/>
    </row>
    <row r="394" spans="1:18" s="18" customFormat="1" x14ac:dyDescent="0.3">
      <c r="A394" s="43"/>
      <c r="B394" s="43"/>
      <c r="C394" s="43"/>
      <c r="D394" s="277"/>
      <c r="E394" s="43"/>
      <c r="F394" s="44"/>
      <c r="G394" s="44"/>
      <c r="H394" s="45"/>
      <c r="I394" s="44"/>
      <c r="J394" s="44"/>
      <c r="K394" s="46"/>
      <c r="L394" s="44"/>
      <c r="M394" s="44"/>
      <c r="N394" s="80"/>
      <c r="O394" s="80"/>
      <c r="P394" s="80"/>
      <c r="Q394" s="47"/>
      <c r="R394" s="263"/>
    </row>
    <row r="395" spans="1:18" s="18" customFormat="1" x14ac:dyDescent="0.3">
      <c r="A395" s="43"/>
      <c r="B395" s="43"/>
      <c r="C395" s="43"/>
      <c r="D395" s="277"/>
      <c r="E395" s="43"/>
      <c r="F395" s="44"/>
      <c r="G395" s="44"/>
      <c r="H395" s="45"/>
      <c r="I395" s="44"/>
      <c r="J395" s="44"/>
      <c r="K395" s="46"/>
      <c r="L395" s="44"/>
      <c r="M395" s="44"/>
      <c r="N395" s="80"/>
      <c r="O395" s="80"/>
      <c r="P395" s="80"/>
      <c r="Q395" s="47"/>
      <c r="R395" s="263"/>
    </row>
    <row r="396" spans="1:18" s="18" customFormat="1" x14ac:dyDescent="0.3">
      <c r="A396" s="43"/>
      <c r="B396" s="43"/>
      <c r="C396" s="43"/>
      <c r="D396" s="277"/>
      <c r="E396" s="43"/>
      <c r="F396" s="44"/>
      <c r="G396" s="44"/>
      <c r="H396" s="45"/>
      <c r="I396" s="44"/>
      <c r="J396" s="44"/>
      <c r="K396" s="46"/>
      <c r="L396" s="44"/>
      <c r="M396" s="44"/>
      <c r="N396" s="80"/>
      <c r="O396" s="80"/>
      <c r="P396" s="80"/>
      <c r="Q396" s="47"/>
      <c r="R396" s="263"/>
    </row>
    <row r="397" spans="1:18" s="18" customFormat="1" x14ac:dyDescent="0.3">
      <c r="A397" s="43"/>
      <c r="B397" s="43"/>
      <c r="C397" s="43"/>
      <c r="D397" s="277"/>
      <c r="E397" s="43"/>
      <c r="F397" s="44"/>
      <c r="G397" s="44"/>
      <c r="H397" s="45"/>
      <c r="I397" s="44"/>
      <c r="J397" s="44"/>
      <c r="K397" s="46"/>
      <c r="L397" s="44"/>
      <c r="M397" s="44"/>
      <c r="N397" s="80"/>
      <c r="O397" s="80"/>
      <c r="P397" s="80"/>
      <c r="Q397" s="47"/>
      <c r="R397" s="263"/>
    </row>
    <row r="398" spans="1:18" s="18" customFormat="1" x14ac:dyDescent="0.3">
      <c r="A398" s="43"/>
      <c r="B398" s="43"/>
      <c r="C398" s="43"/>
      <c r="D398" s="277"/>
      <c r="E398" s="43"/>
      <c r="F398" s="44"/>
      <c r="G398" s="44"/>
      <c r="H398" s="45"/>
      <c r="I398" s="44"/>
      <c r="J398" s="44"/>
      <c r="K398" s="46"/>
      <c r="L398" s="44"/>
      <c r="M398" s="44"/>
      <c r="N398" s="80"/>
      <c r="O398" s="80"/>
      <c r="P398" s="80"/>
      <c r="Q398" s="47"/>
      <c r="R398" s="263"/>
    </row>
    <row r="399" spans="1:18" s="18" customFormat="1" x14ac:dyDescent="0.3">
      <c r="A399" s="43"/>
      <c r="B399" s="43"/>
      <c r="C399" s="43"/>
      <c r="D399" s="277"/>
      <c r="E399" s="43"/>
      <c r="F399" s="44"/>
      <c r="G399" s="44"/>
      <c r="H399" s="45"/>
      <c r="I399" s="44"/>
      <c r="J399" s="44"/>
      <c r="K399" s="46"/>
      <c r="L399" s="44"/>
      <c r="M399" s="44"/>
      <c r="N399" s="80"/>
      <c r="O399" s="80"/>
      <c r="P399" s="80"/>
      <c r="Q399" s="47"/>
      <c r="R399" s="263"/>
    </row>
    <row r="400" spans="1:18" s="18" customFormat="1" x14ac:dyDescent="0.3">
      <c r="A400" s="43"/>
      <c r="B400" s="43"/>
      <c r="C400" s="43"/>
      <c r="D400" s="277"/>
      <c r="E400" s="43"/>
      <c r="F400" s="44"/>
      <c r="G400" s="44"/>
      <c r="H400" s="45"/>
      <c r="I400" s="44"/>
      <c r="J400" s="44"/>
      <c r="K400" s="46"/>
      <c r="L400" s="44"/>
      <c r="M400" s="44"/>
      <c r="N400" s="80"/>
      <c r="O400" s="80"/>
      <c r="P400" s="80"/>
      <c r="Q400" s="47"/>
      <c r="R400" s="263"/>
    </row>
    <row r="401" spans="1:18" s="18" customFormat="1" x14ac:dyDescent="0.3">
      <c r="A401" s="43"/>
      <c r="B401" s="43"/>
      <c r="C401" s="43"/>
      <c r="D401" s="277"/>
      <c r="E401" s="43"/>
      <c r="F401" s="44"/>
      <c r="G401" s="44"/>
      <c r="H401" s="45"/>
      <c r="I401" s="44"/>
      <c r="J401" s="44"/>
      <c r="K401" s="46"/>
      <c r="L401" s="44"/>
      <c r="M401" s="44"/>
      <c r="N401" s="80"/>
      <c r="O401" s="80"/>
      <c r="P401" s="80"/>
      <c r="Q401" s="47"/>
      <c r="R401" s="263"/>
    </row>
    <row r="402" spans="1:18" s="18" customFormat="1" x14ac:dyDescent="0.3">
      <c r="A402" s="43"/>
      <c r="B402" s="43"/>
      <c r="C402" s="43"/>
      <c r="D402" s="277"/>
      <c r="E402" s="43"/>
      <c r="F402" s="44"/>
      <c r="G402" s="44"/>
      <c r="H402" s="45"/>
      <c r="I402" s="44"/>
      <c r="J402" s="44"/>
      <c r="K402" s="46"/>
      <c r="L402" s="44"/>
      <c r="M402" s="44"/>
      <c r="N402" s="80"/>
      <c r="O402" s="80"/>
      <c r="P402" s="80"/>
      <c r="Q402" s="47"/>
      <c r="R402" s="263"/>
    </row>
    <row r="403" spans="1:18" s="18" customFormat="1" x14ac:dyDescent="0.3">
      <c r="A403" s="43"/>
      <c r="B403" s="43"/>
      <c r="C403" s="43"/>
      <c r="D403" s="277"/>
      <c r="E403" s="43"/>
      <c r="F403" s="44"/>
      <c r="G403" s="44"/>
      <c r="H403" s="45"/>
      <c r="I403" s="44"/>
      <c r="J403" s="44"/>
      <c r="K403" s="46"/>
      <c r="L403" s="44"/>
      <c r="M403" s="44"/>
      <c r="N403" s="80"/>
      <c r="O403" s="80"/>
      <c r="P403" s="80"/>
      <c r="Q403" s="47"/>
      <c r="R403" s="263"/>
    </row>
    <row r="404" spans="1:18" s="18" customFormat="1" x14ac:dyDescent="0.3">
      <c r="A404" s="43"/>
      <c r="B404" s="43"/>
      <c r="C404" s="43"/>
      <c r="D404" s="277"/>
      <c r="E404" s="43"/>
      <c r="F404" s="44"/>
      <c r="G404" s="44"/>
      <c r="H404" s="45"/>
      <c r="I404" s="44"/>
      <c r="J404" s="44"/>
      <c r="K404" s="46"/>
      <c r="L404" s="44"/>
      <c r="M404" s="44"/>
      <c r="N404" s="80"/>
      <c r="O404" s="80"/>
      <c r="P404" s="80"/>
      <c r="Q404" s="47"/>
      <c r="R404" s="263"/>
    </row>
    <row r="405" spans="1:18" s="18" customFormat="1" x14ac:dyDescent="0.3">
      <c r="A405" s="43"/>
      <c r="B405" s="43"/>
      <c r="C405" s="43"/>
      <c r="D405" s="277"/>
      <c r="E405" s="43"/>
      <c r="F405" s="44"/>
      <c r="G405" s="44"/>
      <c r="H405" s="45"/>
      <c r="I405" s="44"/>
      <c r="J405" s="44"/>
      <c r="K405" s="46"/>
      <c r="L405" s="44"/>
      <c r="M405" s="44"/>
      <c r="N405" s="80"/>
      <c r="O405" s="80"/>
      <c r="P405" s="80"/>
      <c r="Q405" s="47"/>
      <c r="R405" s="263"/>
    </row>
    <row r="406" spans="1:18" s="18" customFormat="1" x14ac:dyDescent="0.3">
      <c r="A406" s="43"/>
      <c r="B406" s="43"/>
      <c r="C406" s="43"/>
      <c r="D406" s="277"/>
      <c r="E406" s="43"/>
      <c r="F406" s="44"/>
      <c r="G406" s="44"/>
      <c r="H406" s="45"/>
      <c r="I406" s="44"/>
      <c r="J406" s="44"/>
      <c r="K406" s="46"/>
      <c r="L406" s="44"/>
      <c r="M406" s="44"/>
      <c r="N406" s="80"/>
      <c r="O406" s="80"/>
      <c r="P406" s="80"/>
      <c r="Q406" s="47"/>
      <c r="R406" s="263"/>
    </row>
    <row r="407" spans="1:18" s="18" customFormat="1" x14ac:dyDescent="0.3">
      <c r="A407" s="43"/>
      <c r="B407" s="43"/>
      <c r="C407" s="43"/>
      <c r="D407" s="277"/>
      <c r="E407" s="43"/>
      <c r="F407" s="44"/>
      <c r="G407" s="44"/>
      <c r="H407" s="45"/>
      <c r="I407" s="44"/>
      <c r="J407" s="44"/>
      <c r="K407" s="46"/>
      <c r="L407" s="44"/>
      <c r="M407" s="44"/>
      <c r="N407" s="80"/>
      <c r="O407" s="80"/>
      <c r="P407" s="80"/>
      <c r="Q407" s="47"/>
      <c r="R407" s="263"/>
    </row>
    <row r="408" spans="1:18" s="18" customFormat="1" x14ac:dyDescent="0.3">
      <c r="A408" s="43"/>
      <c r="B408" s="43"/>
      <c r="C408" s="43"/>
      <c r="D408" s="277"/>
      <c r="E408" s="43"/>
      <c r="F408" s="44"/>
      <c r="G408" s="44"/>
      <c r="H408" s="45"/>
      <c r="I408" s="44"/>
      <c r="J408" s="44"/>
      <c r="K408" s="46"/>
      <c r="L408" s="44"/>
      <c r="M408" s="44"/>
      <c r="N408" s="80"/>
      <c r="O408" s="80"/>
      <c r="P408" s="80"/>
      <c r="Q408" s="47"/>
      <c r="R408" s="263"/>
    </row>
    <row r="409" spans="1:18" s="18" customFormat="1" x14ac:dyDescent="0.3">
      <c r="A409" s="43"/>
      <c r="B409" s="43"/>
      <c r="C409" s="43"/>
      <c r="D409" s="277"/>
      <c r="E409" s="43"/>
      <c r="F409" s="44"/>
      <c r="G409" s="44"/>
      <c r="H409" s="45"/>
      <c r="I409" s="44"/>
      <c r="J409" s="44"/>
      <c r="K409" s="46"/>
      <c r="L409" s="44"/>
      <c r="M409" s="44"/>
      <c r="N409" s="80"/>
      <c r="O409" s="80"/>
      <c r="P409" s="80"/>
      <c r="Q409" s="47"/>
      <c r="R409" s="263"/>
    </row>
    <row r="410" spans="1:18" s="18" customFormat="1" x14ac:dyDescent="0.3">
      <c r="A410" s="43"/>
      <c r="B410" s="43"/>
      <c r="C410" s="43"/>
      <c r="D410" s="277"/>
      <c r="E410" s="43"/>
      <c r="F410" s="44"/>
      <c r="G410" s="44"/>
      <c r="H410" s="45"/>
      <c r="I410" s="44"/>
      <c r="J410" s="44"/>
      <c r="K410" s="46"/>
      <c r="L410" s="44"/>
      <c r="M410" s="44"/>
      <c r="N410" s="80"/>
      <c r="O410" s="80"/>
      <c r="P410" s="80"/>
      <c r="Q410" s="47"/>
      <c r="R410" s="263"/>
    </row>
    <row r="411" spans="1:18" s="18" customFormat="1" x14ac:dyDescent="0.3">
      <c r="A411" s="43"/>
      <c r="B411" s="43"/>
      <c r="C411" s="43"/>
      <c r="D411" s="277"/>
      <c r="E411" s="43"/>
      <c r="F411" s="44"/>
      <c r="G411" s="44"/>
      <c r="H411" s="45"/>
      <c r="I411" s="44"/>
      <c r="J411" s="44"/>
      <c r="K411" s="46"/>
      <c r="L411" s="44"/>
      <c r="M411" s="44"/>
      <c r="N411" s="80"/>
      <c r="O411" s="80"/>
      <c r="P411" s="80"/>
      <c r="Q411" s="47"/>
      <c r="R411" s="263"/>
    </row>
    <row r="412" spans="1:18" s="18" customFormat="1" x14ac:dyDescent="0.3">
      <c r="A412" s="43"/>
      <c r="B412" s="43"/>
      <c r="C412" s="43"/>
      <c r="D412" s="277"/>
      <c r="E412" s="43"/>
      <c r="F412" s="44"/>
      <c r="G412" s="44"/>
      <c r="H412" s="45"/>
      <c r="I412" s="44"/>
      <c r="J412" s="44"/>
      <c r="K412" s="46"/>
      <c r="L412" s="44"/>
      <c r="M412" s="44"/>
      <c r="N412" s="80"/>
      <c r="O412" s="80"/>
      <c r="P412" s="80"/>
      <c r="Q412" s="47"/>
      <c r="R412" s="263"/>
    </row>
    <row r="413" spans="1:18" s="18" customFormat="1" x14ac:dyDescent="0.3">
      <c r="A413" s="43"/>
      <c r="B413" s="43"/>
      <c r="C413" s="43"/>
      <c r="D413" s="277"/>
      <c r="E413" s="43"/>
      <c r="F413" s="44"/>
      <c r="G413" s="44"/>
      <c r="H413" s="45"/>
      <c r="I413" s="44"/>
      <c r="J413" s="44"/>
      <c r="K413" s="46"/>
      <c r="L413" s="44"/>
      <c r="M413" s="44"/>
      <c r="N413" s="80"/>
      <c r="O413" s="80"/>
      <c r="P413" s="80"/>
      <c r="Q413" s="47"/>
      <c r="R413" s="263"/>
    </row>
    <row r="414" spans="1:18" s="18" customFormat="1" x14ac:dyDescent="0.3">
      <c r="A414" s="43"/>
      <c r="B414" s="43"/>
      <c r="C414" s="43"/>
      <c r="D414" s="277"/>
      <c r="E414" s="43"/>
      <c r="F414" s="44"/>
      <c r="G414" s="44"/>
      <c r="H414" s="45"/>
      <c r="I414" s="44"/>
      <c r="J414" s="44"/>
      <c r="K414" s="46"/>
      <c r="L414" s="44"/>
      <c r="M414" s="44"/>
      <c r="N414" s="80"/>
      <c r="O414" s="80"/>
      <c r="P414" s="80"/>
      <c r="Q414" s="47"/>
      <c r="R414" s="263"/>
    </row>
    <row r="415" spans="1:18" s="18" customFormat="1" x14ac:dyDescent="0.3">
      <c r="A415" s="43"/>
      <c r="B415" s="43"/>
      <c r="C415" s="43"/>
      <c r="D415" s="277"/>
      <c r="E415" s="43"/>
      <c r="F415" s="44"/>
      <c r="G415" s="44"/>
      <c r="H415" s="45"/>
      <c r="I415" s="44"/>
      <c r="J415" s="44"/>
      <c r="K415" s="46"/>
      <c r="L415" s="44"/>
      <c r="M415" s="44"/>
      <c r="N415" s="80"/>
      <c r="O415" s="80"/>
      <c r="P415" s="80"/>
      <c r="Q415" s="47"/>
      <c r="R415" s="263"/>
    </row>
    <row r="416" spans="1:18" s="18" customFormat="1" x14ac:dyDescent="0.3">
      <c r="A416" s="43"/>
      <c r="B416" s="43"/>
      <c r="C416" s="43"/>
      <c r="D416" s="277"/>
      <c r="E416" s="43"/>
      <c r="F416" s="44"/>
      <c r="G416" s="44"/>
      <c r="H416" s="45"/>
      <c r="I416" s="44"/>
      <c r="J416" s="44"/>
      <c r="K416" s="46"/>
      <c r="L416" s="44"/>
      <c r="M416" s="44"/>
      <c r="N416" s="80"/>
      <c r="O416" s="80"/>
      <c r="P416" s="80"/>
      <c r="Q416" s="47"/>
      <c r="R416" s="263"/>
    </row>
    <row r="417" spans="1:18" s="18" customFormat="1" x14ac:dyDescent="0.3">
      <c r="A417" s="43"/>
      <c r="B417" s="43"/>
      <c r="C417" s="43"/>
      <c r="D417" s="277"/>
      <c r="E417" s="43"/>
      <c r="F417" s="44"/>
      <c r="G417" s="44"/>
      <c r="H417" s="45"/>
      <c r="I417" s="44"/>
      <c r="J417" s="44"/>
      <c r="K417" s="46"/>
      <c r="L417" s="44"/>
      <c r="M417" s="44"/>
      <c r="N417" s="80"/>
      <c r="O417" s="80"/>
      <c r="P417" s="80"/>
      <c r="Q417" s="47"/>
      <c r="R417" s="263"/>
    </row>
    <row r="418" spans="1:18" s="18" customFormat="1" x14ac:dyDescent="0.3">
      <c r="A418" s="43"/>
      <c r="B418" s="43"/>
      <c r="C418" s="43"/>
      <c r="D418" s="277"/>
      <c r="E418" s="43"/>
      <c r="F418" s="44"/>
      <c r="G418" s="44"/>
      <c r="H418" s="45"/>
      <c r="I418" s="44"/>
      <c r="J418" s="44"/>
      <c r="K418" s="46"/>
      <c r="L418" s="44"/>
      <c r="M418" s="44"/>
      <c r="N418" s="80"/>
      <c r="O418" s="80"/>
      <c r="P418" s="80"/>
      <c r="Q418" s="47"/>
      <c r="R418" s="263"/>
    </row>
    <row r="419" spans="1:18" s="18" customFormat="1" x14ac:dyDescent="0.3">
      <c r="A419" s="43"/>
      <c r="B419" s="43"/>
      <c r="C419" s="43"/>
      <c r="D419" s="277"/>
      <c r="E419" s="43"/>
      <c r="F419" s="44"/>
      <c r="G419" s="44"/>
      <c r="H419" s="45"/>
      <c r="I419" s="44"/>
      <c r="J419" s="44"/>
      <c r="K419" s="46"/>
      <c r="L419" s="44"/>
      <c r="M419" s="44"/>
      <c r="N419" s="80"/>
      <c r="O419" s="80"/>
      <c r="P419" s="80"/>
      <c r="Q419" s="47"/>
      <c r="R419" s="263"/>
    </row>
    <row r="420" spans="1:18" s="18" customFormat="1" x14ac:dyDescent="0.3">
      <c r="A420" s="43"/>
      <c r="B420" s="43"/>
      <c r="C420" s="43"/>
      <c r="D420" s="277"/>
      <c r="E420" s="43"/>
      <c r="F420" s="44"/>
      <c r="G420" s="44"/>
      <c r="H420" s="45"/>
      <c r="I420" s="44"/>
      <c r="J420" s="44"/>
      <c r="K420" s="46"/>
      <c r="L420" s="44"/>
      <c r="M420" s="44"/>
      <c r="N420" s="80"/>
      <c r="O420" s="80"/>
      <c r="P420" s="80"/>
      <c r="Q420" s="47"/>
      <c r="R420" s="263"/>
    </row>
    <row r="421" spans="1:18" s="18" customFormat="1" x14ac:dyDescent="0.3">
      <c r="A421" s="43"/>
      <c r="B421" s="43"/>
      <c r="C421" s="43"/>
      <c r="D421" s="277"/>
      <c r="E421" s="43"/>
      <c r="F421" s="44"/>
      <c r="G421" s="44"/>
      <c r="H421" s="45"/>
      <c r="I421" s="44"/>
      <c r="J421" s="44"/>
      <c r="K421" s="46"/>
      <c r="L421" s="44"/>
      <c r="M421" s="44"/>
      <c r="N421" s="80"/>
      <c r="O421" s="80"/>
      <c r="P421" s="80"/>
      <c r="Q421" s="47"/>
      <c r="R421" s="263"/>
    </row>
    <row r="422" spans="1:18" s="18" customFormat="1" x14ac:dyDescent="0.3">
      <c r="A422" s="43"/>
      <c r="B422" s="43"/>
      <c r="C422" s="43"/>
      <c r="D422" s="277"/>
      <c r="E422" s="43"/>
      <c r="F422" s="44"/>
      <c r="G422" s="44"/>
      <c r="H422" s="45"/>
      <c r="I422" s="44"/>
      <c r="J422" s="44"/>
      <c r="K422" s="46"/>
      <c r="L422" s="44"/>
      <c r="M422" s="44"/>
      <c r="N422" s="80"/>
      <c r="O422" s="80"/>
      <c r="P422" s="80"/>
      <c r="Q422" s="47"/>
      <c r="R422" s="263"/>
    </row>
    <row r="423" spans="1:18" s="18" customFormat="1" x14ac:dyDescent="0.3">
      <c r="A423" s="43"/>
      <c r="B423" s="43"/>
      <c r="C423" s="43"/>
      <c r="D423" s="277"/>
      <c r="E423" s="43"/>
      <c r="F423" s="44"/>
      <c r="G423" s="44"/>
      <c r="H423" s="45"/>
      <c r="I423" s="44"/>
      <c r="J423" s="44"/>
      <c r="K423" s="46"/>
      <c r="L423" s="44"/>
      <c r="M423" s="44"/>
      <c r="N423" s="80"/>
      <c r="O423" s="80"/>
      <c r="P423" s="80"/>
      <c r="Q423" s="47"/>
      <c r="R423" s="263"/>
    </row>
    <row r="424" spans="1:18" s="18" customFormat="1" x14ac:dyDescent="0.3">
      <c r="A424" s="43"/>
      <c r="B424" s="43"/>
      <c r="C424" s="43"/>
      <c r="D424" s="277"/>
      <c r="E424" s="43"/>
      <c r="F424" s="44"/>
      <c r="G424" s="44"/>
      <c r="H424" s="45"/>
      <c r="I424" s="44"/>
      <c r="J424" s="44"/>
      <c r="K424" s="46"/>
      <c r="L424" s="44"/>
      <c r="M424" s="44"/>
      <c r="N424" s="80"/>
      <c r="O424" s="80"/>
      <c r="P424" s="80"/>
      <c r="Q424" s="47"/>
      <c r="R424" s="263"/>
    </row>
    <row r="425" spans="1:18" s="18" customFormat="1" x14ac:dyDescent="0.3">
      <c r="A425" s="43"/>
      <c r="B425" s="43"/>
      <c r="C425" s="43"/>
      <c r="D425" s="277"/>
      <c r="E425" s="43"/>
      <c r="F425" s="44"/>
      <c r="G425" s="44"/>
      <c r="H425" s="45"/>
      <c r="I425" s="44"/>
      <c r="J425" s="44"/>
      <c r="K425" s="46"/>
      <c r="L425" s="44"/>
      <c r="M425" s="44"/>
      <c r="N425" s="80"/>
      <c r="O425" s="80"/>
      <c r="P425" s="80"/>
      <c r="Q425" s="47"/>
      <c r="R425" s="263"/>
    </row>
    <row r="426" spans="1:18" s="18" customFormat="1" x14ac:dyDescent="0.3">
      <c r="A426" s="43"/>
      <c r="B426" s="43"/>
      <c r="C426" s="43"/>
      <c r="D426" s="277"/>
      <c r="E426" s="43"/>
      <c r="F426" s="44"/>
      <c r="G426" s="44"/>
      <c r="H426" s="45"/>
      <c r="I426" s="44"/>
      <c r="J426" s="44"/>
      <c r="K426" s="46"/>
      <c r="L426" s="44"/>
      <c r="M426" s="44"/>
      <c r="N426" s="80"/>
      <c r="O426" s="80"/>
      <c r="P426" s="80"/>
      <c r="Q426" s="47"/>
      <c r="R426" s="263"/>
    </row>
    <row r="427" spans="1:18" s="18" customFormat="1" x14ac:dyDescent="0.3">
      <c r="A427" s="43"/>
      <c r="B427" s="43"/>
      <c r="C427" s="43"/>
      <c r="D427" s="277"/>
      <c r="E427" s="43"/>
      <c r="F427" s="44"/>
      <c r="G427" s="44"/>
      <c r="H427" s="45"/>
      <c r="I427" s="44"/>
      <c r="J427" s="44"/>
      <c r="K427" s="46"/>
      <c r="L427" s="44"/>
      <c r="M427" s="44"/>
      <c r="N427" s="80"/>
      <c r="O427" s="80"/>
      <c r="P427" s="80"/>
      <c r="Q427" s="47"/>
      <c r="R427" s="263"/>
    </row>
    <row r="428" spans="1:18" s="18" customFormat="1" x14ac:dyDescent="0.3">
      <c r="A428" s="43"/>
      <c r="B428" s="43"/>
      <c r="C428" s="43"/>
      <c r="D428" s="277"/>
      <c r="E428" s="43"/>
      <c r="F428" s="44"/>
      <c r="G428" s="44"/>
      <c r="H428" s="45"/>
      <c r="I428" s="44"/>
      <c r="J428" s="44"/>
      <c r="K428" s="46"/>
      <c r="L428" s="44"/>
      <c r="M428" s="44"/>
      <c r="N428" s="80"/>
      <c r="O428" s="80"/>
      <c r="P428" s="80"/>
      <c r="Q428" s="47"/>
      <c r="R428" s="263"/>
    </row>
    <row r="429" spans="1:18" s="18" customFormat="1" x14ac:dyDescent="0.3">
      <c r="A429" s="43"/>
      <c r="B429" s="43"/>
      <c r="C429" s="43"/>
      <c r="D429" s="277"/>
      <c r="E429" s="43"/>
      <c r="F429" s="44"/>
      <c r="G429" s="44"/>
      <c r="H429" s="45"/>
      <c r="I429" s="44"/>
      <c r="J429" s="44"/>
      <c r="K429" s="46"/>
      <c r="L429" s="44"/>
      <c r="M429" s="44"/>
      <c r="N429" s="80"/>
      <c r="O429" s="80"/>
      <c r="P429" s="80"/>
      <c r="Q429" s="47"/>
      <c r="R429" s="263"/>
    </row>
    <row r="430" spans="1:18" s="18" customFormat="1" x14ac:dyDescent="0.3">
      <c r="A430" s="43"/>
      <c r="B430" s="43"/>
      <c r="C430" s="43"/>
      <c r="D430" s="277"/>
      <c r="E430" s="43"/>
      <c r="F430" s="44"/>
      <c r="G430" s="44"/>
      <c r="H430" s="45"/>
      <c r="I430" s="44"/>
      <c r="J430" s="44"/>
      <c r="K430" s="46"/>
      <c r="L430" s="44"/>
      <c r="M430" s="44"/>
      <c r="N430" s="80"/>
      <c r="O430" s="80"/>
      <c r="P430" s="80"/>
      <c r="Q430" s="47"/>
      <c r="R430" s="263"/>
    </row>
    <row r="431" spans="1:18" s="18" customFormat="1" x14ac:dyDescent="0.3">
      <c r="A431" s="43"/>
      <c r="B431" s="43"/>
      <c r="C431" s="43"/>
      <c r="D431" s="277"/>
      <c r="E431" s="43"/>
      <c r="F431" s="44"/>
      <c r="G431" s="44"/>
      <c r="H431" s="45"/>
      <c r="I431" s="44"/>
      <c r="J431" s="44"/>
      <c r="K431" s="46"/>
      <c r="L431" s="44"/>
      <c r="M431" s="44"/>
      <c r="N431" s="80"/>
      <c r="O431" s="80"/>
      <c r="P431" s="80"/>
      <c r="Q431" s="47"/>
      <c r="R431" s="263"/>
    </row>
    <row r="432" spans="1:18" s="18" customFormat="1" x14ac:dyDescent="0.3">
      <c r="A432" s="43"/>
      <c r="B432" s="43"/>
      <c r="C432" s="43"/>
      <c r="D432" s="277"/>
      <c r="E432" s="43"/>
      <c r="F432" s="44"/>
      <c r="G432" s="44"/>
      <c r="H432" s="45"/>
      <c r="I432" s="44"/>
      <c r="J432" s="44"/>
      <c r="K432" s="46"/>
      <c r="L432" s="44"/>
      <c r="M432" s="44"/>
      <c r="N432" s="80"/>
      <c r="O432" s="80"/>
      <c r="P432" s="80"/>
      <c r="Q432" s="47"/>
      <c r="R432" s="263"/>
    </row>
    <row r="433" spans="1:18" s="18" customFormat="1" x14ac:dyDescent="0.3">
      <c r="A433" s="43"/>
      <c r="B433" s="43"/>
      <c r="C433" s="43"/>
      <c r="D433" s="277"/>
      <c r="E433" s="43"/>
      <c r="F433" s="44"/>
      <c r="G433" s="44"/>
      <c r="H433" s="45"/>
      <c r="I433" s="44"/>
      <c r="J433" s="44"/>
      <c r="K433" s="46"/>
      <c r="L433" s="44"/>
      <c r="M433" s="44"/>
      <c r="N433" s="80"/>
      <c r="O433" s="80"/>
      <c r="P433" s="80"/>
      <c r="Q433" s="47"/>
      <c r="R433" s="263"/>
    </row>
    <row r="434" spans="1:18" s="18" customFormat="1" x14ac:dyDescent="0.3">
      <c r="A434" s="43"/>
      <c r="B434" s="43"/>
      <c r="C434" s="43"/>
      <c r="D434" s="277"/>
      <c r="E434" s="43"/>
      <c r="F434" s="44"/>
      <c r="G434" s="44"/>
      <c r="H434" s="45"/>
      <c r="I434" s="44"/>
      <c r="J434" s="44"/>
      <c r="K434" s="46"/>
      <c r="L434" s="44"/>
      <c r="M434" s="44"/>
      <c r="N434" s="80"/>
      <c r="O434" s="80"/>
      <c r="P434" s="80"/>
      <c r="Q434" s="47"/>
      <c r="R434" s="263"/>
    </row>
    <row r="435" spans="1:18" s="18" customFormat="1" x14ac:dyDescent="0.3">
      <c r="A435" s="43"/>
      <c r="B435" s="43"/>
      <c r="C435" s="43"/>
      <c r="D435" s="277"/>
      <c r="E435" s="43"/>
      <c r="F435" s="44"/>
      <c r="G435" s="44"/>
      <c r="H435" s="45"/>
      <c r="I435" s="44"/>
      <c r="J435" s="44"/>
      <c r="K435" s="46"/>
      <c r="L435" s="44"/>
      <c r="M435" s="44"/>
      <c r="N435" s="80"/>
      <c r="O435" s="80"/>
      <c r="P435" s="80"/>
      <c r="Q435" s="47"/>
      <c r="R435" s="263"/>
    </row>
    <row r="436" spans="1:18" s="18" customFormat="1" x14ac:dyDescent="0.3">
      <c r="A436" s="43"/>
      <c r="B436" s="43"/>
      <c r="C436" s="43"/>
      <c r="D436" s="277"/>
      <c r="E436" s="43"/>
      <c r="F436" s="44"/>
      <c r="G436" s="44"/>
      <c r="H436" s="45"/>
      <c r="I436" s="44"/>
      <c r="J436" s="44"/>
      <c r="K436" s="46"/>
      <c r="L436" s="44"/>
      <c r="M436" s="44"/>
      <c r="N436" s="80"/>
      <c r="O436" s="80"/>
      <c r="P436" s="80"/>
      <c r="Q436" s="47"/>
      <c r="R436" s="263"/>
    </row>
    <row r="437" spans="1:18" s="18" customFormat="1" x14ac:dyDescent="0.3">
      <c r="A437" s="43"/>
      <c r="B437" s="43"/>
      <c r="C437" s="43"/>
      <c r="D437" s="277"/>
      <c r="E437" s="43"/>
      <c r="F437" s="44"/>
      <c r="G437" s="44"/>
      <c r="H437" s="45"/>
      <c r="I437" s="44"/>
      <c r="J437" s="44"/>
      <c r="K437" s="46"/>
      <c r="L437" s="44"/>
      <c r="M437" s="44"/>
      <c r="N437" s="80"/>
      <c r="O437" s="80"/>
      <c r="P437" s="80"/>
      <c r="Q437" s="47"/>
      <c r="R437" s="263"/>
    </row>
    <row r="438" spans="1:18" s="18" customFormat="1" x14ac:dyDescent="0.3">
      <c r="A438" s="43"/>
      <c r="B438" s="43"/>
      <c r="C438" s="43"/>
      <c r="D438" s="277"/>
      <c r="E438" s="43"/>
      <c r="F438" s="44"/>
      <c r="G438" s="44"/>
      <c r="H438" s="45"/>
      <c r="I438" s="44"/>
      <c r="J438" s="44"/>
      <c r="K438" s="46"/>
      <c r="L438" s="44"/>
      <c r="M438" s="44"/>
      <c r="N438" s="80"/>
      <c r="O438" s="80"/>
      <c r="P438" s="80"/>
      <c r="Q438" s="47"/>
      <c r="R438" s="263"/>
    </row>
    <row r="439" spans="1:18" s="18" customFormat="1" x14ac:dyDescent="0.3">
      <c r="A439" s="43"/>
      <c r="B439" s="43"/>
      <c r="C439" s="43"/>
      <c r="D439" s="277"/>
      <c r="E439" s="43"/>
      <c r="F439" s="44"/>
      <c r="G439" s="44"/>
      <c r="H439" s="45"/>
      <c r="I439" s="44"/>
      <c r="J439" s="44"/>
      <c r="K439" s="46"/>
      <c r="L439" s="44"/>
      <c r="M439" s="44"/>
      <c r="N439" s="80"/>
      <c r="O439" s="80"/>
      <c r="P439" s="80"/>
      <c r="Q439" s="47"/>
      <c r="R439" s="263"/>
    </row>
    <row r="440" spans="1:18" s="18" customFormat="1" x14ac:dyDescent="0.3">
      <c r="A440" s="43"/>
      <c r="B440" s="43"/>
      <c r="C440" s="43"/>
      <c r="D440" s="277"/>
      <c r="E440" s="43"/>
      <c r="F440" s="44"/>
      <c r="G440" s="44"/>
      <c r="H440" s="45"/>
      <c r="I440" s="44"/>
      <c r="J440" s="44"/>
      <c r="K440" s="46"/>
      <c r="L440" s="44"/>
      <c r="M440" s="44"/>
      <c r="N440" s="80"/>
      <c r="O440" s="80"/>
      <c r="P440" s="80"/>
      <c r="Q440" s="47"/>
      <c r="R440" s="263"/>
    </row>
    <row r="441" spans="1:18" s="18" customFormat="1" x14ac:dyDescent="0.3">
      <c r="A441" s="43"/>
      <c r="B441" s="43"/>
      <c r="C441" s="43"/>
      <c r="D441" s="277"/>
      <c r="E441" s="43"/>
      <c r="F441" s="44"/>
      <c r="G441" s="44"/>
      <c r="H441" s="45"/>
      <c r="I441" s="44"/>
      <c r="J441" s="44"/>
      <c r="K441" s="46"/>
      <c r="L441" s="44"/>
      <c r="M441" s="44"/>
      <c r="N441" s="80"/>
      <c r="O441" s="80"/>
      <c r="P441" s="80"/>
      <c r="Q441" s="47"/>
      <c r="R441" s="263"/>
    </row>
    <row r="442" spans="1:18" s="18" customFormat="1" x14ac:dyDescent="0.3">
      <c r="A442" s="43"/>
      <c r="B442" s="43"/>
      <c r="C442" s="43"/>
      <c r="D442" s="277"/>
      <c r="E442" s="43"/>
      <c r="F442" s="44"/>
      <c r="G442" s="44"/>
      <c r="H442" s="45"/>
      <c r="I442" s="44"/>
      <c r="J442" s="44"/>
      <c r="K442" s="46"/>
      <c r="L442" s="44"/>
      <c r="M442" s="44"/>
      <c r="N442" s="80"/>
      <c r="O442" s="80"/>
      <c r="P442" s="80"/>
      <c r="Q442" s="47"/>
      <c r="R442" s="263"/>
    </row>
    <row r="443" spans="1:18" s="18" customFormat="1" x14ac:dyDescent="0.3">
      <c r="A443" s="43"/>
      <c r="B443" s="43"/>
      <c r="C443" s="43"/>
      <c r="D443" s="277"/>
      <c r="E443" s="43"/>
      <c r="F443" s="44"/>
      <c r="G443" s="44"/>
      <c r="H443" s="45"/>
      <c r="I443" s="44"/>
      <c r="J443" s="44"/>
      <c r="K443" s="46"/>
      <c r="L443" s="44"/>
      <c r="M443" s="44"/>
      <c r="N443" s="80"/>
      <c r="O443" s="80"/>
      <c r="P443" s="80"/>
      <c r="Q443" s="47"/>
      <c r="R443" s="263"/>
    </row>
    <row r="444" spans="1:18" s="18" customFormat="1" x14ac:dyDescent="0.3">
      <c r="A444" s="43"/>
      <c r="B444" s="43"/>
      <c r="C444" s="43"/>
      <c r="D444" s="277"/>
      <c r="E444" s="43"/>
      <c r="F444" s="44"/>
      <c r="G444" s="44"/>
      <c r="H444" s="45"/>
      <c r="I444" s="44"/>
      <c r="J444" s="44"/>
      <c r="K444" s="46"/>
      <c r="L444" s="44"/>
      <c r="M444" s="44"/>
      <c r="N444" s="80"/>
      <c r="O444" s="80"/>
      <c r="P444" s="80"/>
      <c r="Q444" s="47"/>
      <c r="R444" s="263"/>
    </row>
    <row r="445" spans="1:18" s="18" customFormat="1" x14ac:dyDescent="0.3">
      <c r="A445" s="43"/>
      <c r="B445" s="43"/>
      <c r="C445" s="43"/>
      <c r="D445" s="277"/>
      <c r="E445" s="43"/>
      <c r="F445" s="44"/>
      <c r="G445" s="44"/>
      <c r="H445" s="45"/>
      <c r="I445" s="44"/>
      <c r="J445" s="44"/>
      <c r="K445" s="46"/>
      <c r="L445" s="44"/>
      <c r="M445" s="44"/>
      <c r="N445" s="80"/>
      <c r="O445" s="80"/>
      <c r="P445" s="80"/>
      <c r="Q445" s="47"/>
      <c r="R445" s="263"/>
    </row>
    <row r="446" spans="1:18" s="18" customFormat="1" x14ac:dyDescent="0.3">
      <c r="A446" s="43"/>
      <c r="B446" s="43"/>
      <c r="C446" s="43"/>
      <c r="D446" s="277"/>
      <c r="E446" s="43"/>
      <c r="F446" s="44"/>
      <c r="G446" s="44"/>
      <c r="H446" s="45"/>
      <c r="I446" s="44"/>
      <c r="J446" s="44"/>
      <c r="K446" s="46"/>
      <c r="L446" s="44"/>
      <c r="M446" s="44"/>
      <c r="N446" s="80"/>
      <c r="O446" s="80"/>
      <c r="P446" s="80"/>
      <c r="Q446" s="47"/>
      <c r="R446" s="263"/>
    </row>
    <row r="447" spans="1:18" s="18" customFormat="1" x14ac:dyDescent="0.3">
      <c r="A447" s="43"/>
      <c r="B447" s="43"/>
      <c r="C447" s="43"/>
      <c r="D447" s="277"/>
      <c r="E447" s="43"/>
      <c r="F447" s="44"/>
      <c r="G447" s="44"/>
      <c r="H447" s="45"/>
      <c r="I447" s="44"/>
      <c r="J447" s="44"/>
      <c r="K447" s="46"/>
      <c r="L447" s="44"/>
      <c r="M447" s="44"/>
      <c r="N447" s="80"/>
      <c r="O447" s="80"/>
      <c r="P447" s="80"/>
      <c r="Q447" s="47"/>
      <c r="R447" s="263"/>
    </row>
    <row r="448" spans="1:18" s="18" customFormat="1" x14ac:dyDescent="0.3">
      <c r="A448" s="43"/>
      <c r="B448" s="43"/>
      <c r="C448" s="43"/>
      <c r="D448" s="277"/>
      <c r="E448" s="43"/>
      <c r="F448" s="44"/>
      <c r="G448" s="44"/>
      <c r="H448" s="45"/>
      <c r="I448" s="44"/>
      <c r="J448" s="44"/>
      <c r="K448" s="46"/>
      <c r="L448" s="44"/>
      <c r="M448" s="44"/>
      <c r="N448" s="80"/>
      <c r="O448" s="80"/>
      <c r="P448" s="80"/>
      <c r="Q448" s="47"/>
      <c r="R448" s="263"/>
    </row>
    <row r="449" spans="1:18" s="18" customFormat="1" x14ac:dyDescent="0.3">
      <c r="A449" s="43"/>
      <c r="B449" s="43"/>
      <c r="C449" s="43"/>
      <c r="D449" s="277"/>
      <c r="E449" s="43"/>
      <c r="F449" s="44"/>
      <c r="G449" s="44"/>
      <c r="H449" s="45"/>
      <c r="I449" s="44"/>
      <c r="J449" s="44"/>
      <c r="K449" s="46"/>
      <c r="L449" s="44"/>
      <c r="M449" s="44"/>
      <c r="N449" s="80"/>
      <c r="O449" s="80"/>
      <c r="P449" s="80"/>
      <c r="Q449" s="47"/>
      <c r="R449" s="263"/>
    </row>
    <row r="450" spans="1:18" s="18" customFormat="1" x14ac:dyDescent="0.3">
      <c r="A450" s="43"/>
      <c r="B450" s="43"/>
      <c r="C450" s="43"/>
      <c r="D450" s="277"/>
      <c r="E450" s="43"/>
      <c r="F450" s="44"/>
      <c r="G450" s="44"/>
      <c r="H450" s="45"/>
      <c r="I450" s="44"/>
      <c r="J450" s="44"/>
      <c r="K450" s="46"/>
      <c r="L450" s="44"/>
      <c r="M450" s="44"/>
      <c r="N450" s="80"/>
      <c r="O450" s="80"/>
      <c r="P450" s="80"/>
      <c r="Q450" s="47"/>
      <c r="R450" s="263"/>
    </row>
    <row r="451" spans="1:18" s="18" customFormat="1" x14ac:dyDescent="0.3">
      <c r="A451" s="43"/>
      <c r="B451" s="43"/>
      <c r="C451" s="43"/>
      <c r="D451" s="277"/>
      <c r="E451" s="43"/>
      <c r="F451" s="44"/>
      <c r="G451" s="44"/>
      <c r="H451" s="45"/>
      <c r="I451" s="44"/>
      <c r="J451" s="44"/>
      <c r="K451" s="46"/>
      <c r="L451" s="44"/>
      <c r="M451" s="44"/>
      <c r="N451" s="80"/>
      <c r="O451" s="80"/>
      <c r="P451" s="80"/>
      <c r="Q451" s="47"/>
      <c r="R451" s="263"/>
    </row>
    <row r="452" spans="1:18" s="18" customFormat="1" x14ac:dyDescent="0.3">
      <c r="A452" s="43"/>
      <c r="B452" s="43"/>
      <c r="C452" s="43"/>
      <c r="D452" s="277"/>
      <c r="E452" s="43"/>
      <c r="F452" s="44"/>
      <c r="G452" s="44"/>
      <c r="H452" s="45"/>
      <c r="I452" s="44"/>
      <c r="J452" s="44"/>
      <c r="K452" s="46"/>
      <c r="L452" s="44"/>
      <c r="M452" s="44"/>
      <c r="N452" s="80"/>
      <c r="O452" s="80"/>
      <c r="P452" s="80"/>
      <c r="Q452" s="47"/>
      <c r="R452" s="263"/>
    </row>
    <row r="453" spans="1:18" s="18" customFormat="1" x14ac:dyDescent="0.3">
      <c r="A453" s="43"/>
      <c r="B453" s="43"/>
      <c r="C453" s="43"/>
      <c r="D453" s="277"/>
      <c r="E453" s="43"/>
      <c r="F453" s="44"/>
      <c r="G453" s="44"/>
      <c r="H453" s="45"/>
      <c r="I453" s="44"/>
      <c r="J453" s="44"/>
      <c r="K453" s="46"/>
      <c r="L453" s="44"/>
      <c r="M453" s="44"/>
      <c r="N453" s="80"/>
      <c r="O453" s="80"/>
      <c r="P453" s="80"/>
      <c r="Q453" s="47"/>
      <c r="R453" s="263"/>
    </row>
    <row r="454" spans="1:18" s="18" customFormat="1" x14ac:dyDescent="0.3">
      <c r="A454" s="43"/>
      <c r="B454" s="43"/>
      <c r="C454" s="43"/>
      <c r="D454" s="277"/>
      <c r="E454" s="43"/>
      <c r="F454" s="44"/>
      <c r="G454" s="44"/>
      <c r="H454" s="45"/>
      <c r="I454" s="44"/>
      <c r="J454" s="44"/>
      <c r="K454" s="46"/>
      <c r="L454" s="44"/>
      <c r="M454" s="44"/>
      <c r="N454" s="80"/>
      <c r="O454" s="80"/>
      <c r="P454" s="80"/>
      <c r="Q454" s="47"/>
      <c r="R454" s="263"/>
    </row>
    <row r="455" spans="1:18" s="18" customFormat="1" x14ac:dyDescent="0.3">
      <c r="A455" s="43"/>
      <c r="B455" s="43"/>
      <c r="C455" s="43"/>
      <c r="D455" s="277"/>
      <c r="E455" s="43"/>
      <c r="F455" s="44"/>
      <c r="G455" s="44"/>
      <c r="H455" s="45"/>
      <c r="I455" s="44"/>
      <c r="J455" s="44"/>
      <c r="K455" s="46"/>
      <c r="L455" s="44"/>
      <c r="M455" s="44"/>
      <c r="N455" s="80"/>
      <c r="O455" s="80"/>
      <c r="P455" s="80"/>
      <c r="Q455" s="47"/>
      <c r="R455" s="263"/>
    </row>
    <row r="456" spans="1:18" s="18" customFormat="1" x14ac:dyDescent="0.3">
      <c r="A456" s="43"/>
      <c r="B456" s="43"/>
      <c r="C456" s="43"/>
      <c r="D456" s="277"/>
      <c r="E456" s="43"/>
      <c r="F456" s="44"/>
      <c r="G456" s="44"/>
      <c r="H456" s="45"/>
      <c r="I456" s="44"/>
      <c r="J456" s="44"/>
      <c r="K456" s="46"/>
      <c r="L456" s="44"/>
      <c r="M456" s="44"/>
      <c r="N456" s="80"/>
      <c r="O456" s="80"/>
      <c r="P456" s="80"/>
      <c r="Q456" s="47"/>
      <c r="R456" s="263"/>
    </row>
    <row r="457" spans="1:18" s="18" customFormat="1" x14ac:dyDescent="0.3">
      <c r="A457" s="43"/>
      <c r="B457" s="43"/>
      <c r="C457" s="43"/>
      <c r="D457" s="277"/>
      <c r="E457" s="43"/>
      <c r="F457" s="44"/>
      <c r="G457" s="44"/>
      <c r="H457" s="45"/>
      <c r="I457" s="44"/>
      <c r="J457" s="44"/>
      <c r="K457" s="46"/>
      <c r="L457" s="44"/>
      <c r="M457" s="44"/>
      <c r="N457" s="80"/>
      <c r="O457" s="80"/>
      <c r="P457" s="80"/>
      <c r="Q457" s="47"/>
      <c r="R457" s="263"/>
    </row>
    <row r="458" spans="1:18" s="18" customFormat="1" x14ac:dyDescent="0.3">
      <c r="A458" s="43"/>
      <c r="B458" s="43"/>
      <c r="C458" s="43"/>
      <c r="D458" s="277"/>
      <c r="E458" s="43"/>
      <c r="F458" s="44"/>
      <c r="G458" s="44"/>
      <c r="H458" s="45"/>
      <c r="I458" s="44"/>
      <c r="J458" s="44"/>
      <c r="K458" s="46"/>
      <c r="L458" s="44"/>
      <c r="M458" s="44"/>
      <c r="N458" s="80"/>
      <c r="O458" s="80"/>
      <c r="P458" s="80"/>
      <c r="Q458" s="47"/>
      <c r="R458" s="263"/>
    </row>
    <row r="459" spans="1:18" s="18" customFormat="1" x14ac:dyDescent="0.3">
      <c r="A459" s="43"/>
      <c r="B459" s="43"/>
      <c r="C459" s="43"/>
      <c r="D459" s="277"/>
      <c r="E459" s="43"/>
      <c r="F459" s="44"/>
      <c r="G459" s="44"/>
      <c r="H459" s="45"/>
      <c r="I459" s="44"/>
      <c r="J459" s="44"/>
      <c r="K459" s="46"/>
      <c r="L459" s="44"/>
      <c r="M459" s="44"/>
      <c r="N459" s="80"/>
      <c r="O459" s="80"/>
      <c r="P459" s="80"/>
      <c r="Q459" s="47"/>
      <c r="R459" s="263"/>
    </row>
    <row r="460" spans="1:18" s="18" customFormat="1" x14ac:dyDescent="0.3">
      <c r="A460" s="43"/>
      <c r="B460" s="43"/>
      <c r="C460" s="43"/>
      <c r="D460" s="277"/>
      <c r="E460" s="43"/>
      <c r="F460" s="44"/>
      <c r="G460" s="44"/>
      <c r="H460" s="45"/>
      <c r="I460" s="44"/>
      <c r="J460" s="44"/>
      <c r="K460" s="46"/>
      <c r="L460" s="44"/>
      <c r="M460" s="44"/>
      <c r="N460" s="80"/>
      <c r="O460" s="80"/>
      <c r="P460" s="80"/>
      <c r="Q460" s="47"/>
      <c r="R460" s="263"/>
    </row>
    <row r="461" spans="1:18" s="18" customFormat="1" x14ac:dyDescent="0.3">
      <c r="A461" s="43"/>
      <c r="B461" s="43"/>
      <c r="C461" s="43"/>
      <c r="D461" s="277"/>
      <c r="E461" s="43"/>
      <c r="F461" s="44"/>
      <c r="G461" s="44"/>
      <c r="H461" s="45"/>
      <c r="I461" s="44"/>
      <c r="J461" s="44"/>
      <c r="K461" s="46"/>
      <c r="L461" s="44"/>
      <c r="M461" s="44"/>
      <c r="N461" s="80"/>
      <c r="O461" s="80"/>
      <c r="P461" s="80"/>
      <c r="Q461" s="47"/>
      <c r="R461" s="263"/>
    </row>
    <row r="462" spans="1:18" s="18" customFormat="1" x14ac:dyDescent="0.3">
      <c r="A462" s="43"/>
      <c r="B462" s="43"/>
      <c r="C462" s="43"/>
      <c r="D462" s="277"/>
      <c r="E462" s="43"/>
      <c r="F462" s="44"/>
      <c r="G462" s="44"/>
      <c r="H462" s="45"/>
      <c r="I462" s="44"/>
      <c r="J462" s="44"/>
      <c r="K462" s="46"/>
      <c r="L462" s="44"/>
      <c r="M462" s="44"/>
      <c r="N462" s="80"/>
      <c r="O462" s="80"/>
      <c r="P462" s="80"/>
      <c r="Q462" s="47"/>
      <c r="R462" s="263"/>
    </row>
    <row r="463" spans="1:18" s="18" customFormat="1" x14ac:dyDescent="0.3">
      <c r="A463" s="43"/>
      <c r="B463" s="43"/>
      <c r="C463" s="43"/>
      <c r="D463" s="277"/>
      <c r="E463" s="43"/>
      <c r="F463" s="44"/>
      <c r="G463" s="44"/>
      <c r="H463" s="45"/>
      <c r="I463" s="44"/>
      <c r="J463" s="44"/>
      <c r="K463" s="46"/>
      <c r="L463" s="44"/>
      <c r="M463" s="44"/>
      <c r="N463" s="80"/>
      <c r="O463" s="80"/>
      <c r="P463" s="80"/>
      <c r="Q463" s="47"/>
      <c r="R463" s="263"/>
    </row>
    <row r="464" spans="1:18" s="18" customFormat="1" x14ac:dyDescent="0.3">
      <c r="A464" s="43"/>
      <c r="B464" s="43"/>
      <c r="C464" s="43"/>
      <c r="D464" s="277"/>
      <c r="E464" s="43"/>
      <c r="F464" s="44"/>
      <c r="G464" s="44"/>
      <c r="H464" s="45"/>
      <c r="I464" s="44"/>
      <c r="J464" s="44"/>
      <c r="K464" s="46"/>
      <c r="L464" s="44"/>
      <c r="M464" s="44"/>
      <c r="N464" s="80"/>
      <c r="O464" s="80"/>
      <c r="P464" s="80"/>
      <c r="Q464" s="47"/>
      <c r="R464" s="263"/>
    </row>
    <row r="465" spans="1:18" s="18" customFormat="1" x14ac:dyDescent="0.3">
      <c r="A465" s="43"/>
      <c r="B465" s="43"/>
      <c r="C465" s="43"/>
      <c r="D465" s="277"/>
      <c r="E465" s="43"/>
      <c r="F465" s="44"/>
      <c r="G465" s="44"/>
      <c r="H465" s="45"/>
      <c r="I465" s="44"/>
      <c r="J465" s="44"/>
      <c r="K465" s="46"/>
      <c r="L465" s="44"/>
      <c r="M465" s="44"/>
      <c r="N465" s="80"/>
      <c r="O465" s="80"/>
      <c r="P465" s="80"/>
      <c r="Q465" s="47"/>
      <c r="R465" s="263"/>
    </row>
    <row r="466" spans="1:18" s="18" customFormat="1" x14ac:dyDescent="0.3">
      <c r="A466" s="43"/>
      <c r="B466" s="43"/>
      <c r="C466" s="43"/>
      <c r="D466" s="277"/>
      <c r="E466" s="43"/>
      <c r="F466" s="44"/>
      <c r="G466" s="44"/>
      <c r="H466" s="45"/>
      <c r="I466" s="44"/>
      <c r="J466" s="44"/>
      <c r="K466" s="46"/>
      <c r="L466" s="44"/>
      <c r="M466" s="44"/>
      <c r="N466" s="80"/>
      <c r="O466" s="80"/>
      <c r="P466" s="80"/>
      <c r="Q466" s="47"/>
      <c r="R466" s="263"/>
    </row>
    <row r="467" spans="1:18" s="18" customFormat="1" x14ac:dyDescent="0.3">
      <c r="A467" s="43"/>
      <c r="B467" s="43"/>
      <c r="C467" s="43"/>
      <c r="D467" s="277"/>
      <c r="E467" s="43"/>
      <c r="F467" s="44"/>
      <c r="G467" s="44"/>
      <c r="H467" s="45"/>
      <c r="I467" s="44"/>
      <c r="J467" s="44"/>
      <c r="K467" s="46"/>
      <c r="L467" s="44"/>
      <c r="M467" s="44"/>
      <c r="N467" s="80"/>
      <c r="O467" s="80"/>
      <c r="P467" s="80"/>
      <c r="Q467" s="47"/>
      <c r="R467" s="263"/>
    </row>
    <row r="468" spans="1:18" s="18" customFormat="1" x14ac:dyDescent="0.3">
      <c r="A468" s="43"/>
      <c r="B468" s="43"/>
      <c r="C468" s="43"/>
      <c r="D468" s="277"/>
      <c r="E468" s="43"/>
      <c r="F468" s="44"/>
      <c r="G468" s="44"/>
      <c r="H468" s="45"/>
      <c r="I468" s="44"/>
      <c r="J468" s="44"/>
      <c r="K468" s="46"/>
      <c r="L468" s="44"/>
      <c r="M468" s="44"/>
      <c r="N468" s="80"/>
      <c r="O468" s="80"/>
      <c r="P468" s="80"/>
      <c r="Q468" s="47"/>
      <c r="R468" s="263"/>
    </row>
    <row r="469" spans="1:18" s="18" customFormat="1" x14ac:dyDescent="0.3">
      <c r="A469" s="43"/>
      <c r="B469" s="43"/>
      <c r="C469" s="43"/>
      <c r="D469" s="277"/>
      <c r="E469" s="43"/>
      <c r="F469" s="44"/>
      <c r="G469" s="44"/>
      <c r="H469" s="45"/>
      <c r="I469" s="44"/>
      <c r="J469" s="44"/>
      <c r="K469" s="46"/>
      <c r="L469" s="44"/>
      <c r="M469" s="44"/>
      <c r="N469" s="80"/>
      <c r="O469" s="80"/>
      <c r="P469" s="80"/>
      <c r="Q469" s="47"/>
      <c r="R469" s="263"/>
    </row>
    <row r="470" spans="1:18" s="18" customFormat="1" x14ac:dyDescent="0.3">
      <c r="A470" s="43"/>
      <c r="B470" s="43"/>
      <c r="C470" s="43"/>
      <c r="D470" s="277"/>
      <c r="E470" s="43"/>
      <c r="F470" s="44"/>
      <c r="G470" s="44"/>
      <c r="H470" s="45"/>
      <c r="I470" s="44"/>
      <c r="J470" s="44"/>
      <c r="K470" s="46"/>
      <c r="L470" s="44"/>
      <c r="M470" s="44"/>
      <c r="N470" s="80"/>
      <c r="O470" s="80"/>
      <c r="P470" s="80"/>
      <c r="Q470" s="47"/>
      <c r="R470" s="263"/>
    </row>
    <row r="471" spans="1:18" s="18" customFormat="1" x14ac:dyDescent="0.3">
      <c r="A471" s="43"/>
      <c r="B471" s="43"/>
      <c r="C471" s="43"/>
      <c r="D471" s="277"/>
      <c r="E471" s="43"/>
      <c r="F471" s="44"/>
      <c r="G471" s="44"/>
      <c r="H471" s="45"/>
      <c r="I471" s="44"/>
      <c r="J471" s="44"/>
      <c r="K471" s="46"/>
      <c r="L471" s="44"/>
      <c r="M471" s="44"/>
      <c r="N471" s="80"/>
      <c r="O471" s="80"/>
      <c r="P471" s="80"/>
      <c r="Q471" s="47"/>
      <c r="R471" s="263"/>
    </row>
    <row r="472" spans="1:18" s="18" customFormat="1" x14ac:dyDescent="0.3">
      <c r="A472" s="43"/>
      <c r="B472" s="43"/>
      <c r="C472" s="43"/>
      <c r="D472" s="277"/>
      <c r="E472" s="43"/>
      <c r="F472" s="44"/>
      <c r="G472" s="44"/>
      <c r="H472" s="45"/>
      <c r="I472" s="44"/>
      <c r="J472" s="44"/>
      <c r="K472" s="46"/>
      <c r="L472" s="44"/>
      <c r="M472" s="44"/>
      <c r="N472" s="80"/>
      <c r="O472" s="80"/>
      <c r="P472" s="80"/>
      <c r="Q472" s="47"/>
      <c r="R472" s="263"/>
    </row>
    <row r="473" spans="1:18" s="18" customFormat="1" x14ac:dyDescent="0.3">
      <c r="A473" s="43"/>
      <c r="B473" s="43"/>
      <c r="C473" s="43"/>
      <c r="D473" s="277"/>
      <c r="E473" s="43"/>
      <c r="F473" s="44"/>
      <c r="G473" s="44"/>
      <c r="H473" s="45"/>
      <c r="I473" s="44"/>
      <c r="J473" s="44"/>
      <c r="K473" s="46"/>
      <c r="L473" s="44"/>
      <c r="M473" s="44"/>
      <c r="N473" s="80"/>
      <c r="O473" s="80"/>
      <c r="P473" s="80"/>
      <c r="Q473" s="47"/>
      <c r="R473" s="263"/>
    </row>
    <row r="474" spans="1:18" s="18" customFormat="1" x14ac:dyDescent="0.3">
      <c r="A474" s="43"/>
      <c r="B474" s="43"/>
      <c r="C474" s="43"/>
      <c r="D474" s="277"/>
      <c r="E474" s="43"/>
      <c r="F474" s="44"/>
      <c r="G474" s="44"/>
      <c r="H474" s="45"/>
      <c r="I474" s="44"/>
      <c r="J474" s="44"/>
      <c r="K474" s="46"/>
      <c r="L474" s="44"/>
      <c r="M474" s="44"/>
      <c r="N474" s="80"/>
      <c r="O474" s="80"/>
      <c r="P474" s="80"/>
      <c r="Q474" s="47"/>
      <c r="R474" s="263"/>
    </row>
    <row r="475" spans="1:18" s="18" customFormat="1" x14ac:dyDescent="0.3">
      <c r="A475" s="43"/>
      <c r="B475" s="43"/>
      <c r="C475" s="43"/>
      <c r="D475" s="277"/>
      <c r="E475" s="43"/>
      <c r="F475" s="44"/>
      <c r="G475" s="44"/>
      <c r="H475" s="45"/>
      <c r="I475" s="44"/>
      <c r="J475" s="44"/>
      <c r="K475" s="46"/>
      <c r="L475" s="44"/>
      <c r="M475" s="44"/>
      <c r="N475" s="80"/>
      <c r="O475" s="80"/>
      <c r="P475" s="80"/>
      <c r="Q475" s="47"/>
      <c r="R475" s="263"/>
    </row>
    <row r="476" spans="1:18" s="18" customFormat="1" x14ac:dyDescent="0.3">
      <c r="A476" s="43"/>
      <c r="B476" s="43"/>
      <c r="C476" s="43"/>
      <c r="D476" s="277"/>
      <c r="E476" s="43"/>
      <c r="F476" s="44"/>
      <c r="G476" s="44"/>
      <c r="H476" s="45"/>
      <c r="I476" s="44"/>
      <c r="J476" s="44"/>
      <c r="K476" s="46"/>
      <c r="L476" s="44"/>
      <c r="M476" s="44"/>
      <c r="N476" s="80"/>
      <c r="O476" s="80"/>
      <c r="P476" s="80"/>
      <c r="Q476" s="47"/>
      <c r="R476" s="263"/>
    </row>
    <row r="477" spans="1:18" s="18" customFormat="1" x14ac:dyDescent="0.3">
      <c r="A477" s="43"/>
      <c r="B477" s="43"/>
      <c r="C477" s="43"/>
      <c r="D477" s="277"/>
      <c r="E477" s="43"/>
      <c r="F477" s="44"/>
      <c r="G477" s="44"/>
      <c r="H477" s="45"/>
      <c r="I477" s="44"/>
      <c r="J477" s="44"/>
      <c r="K477" s="46"/>
      <c r="L477" s="44"/>
      <c r="M477" s="44"/>
      <c r="N477" s="80"/>
      <c r="O477" s="80"/>
      <c r="P477" s="80"/>
      <c r="Q477" s="47"/>
      <c r="R477" s="263"/>
    </row>
    <row r="478" spans="1:18" s="18" customFormat="1" x14ac:dyDescent="0.3">
      <c r="A478" s="43"/>
      <c r="B478" s="43"/>
      <c r="C478" s="43"/>
      <c r="D478" s="277"/>
      <c r="E478" s="43"/>
      <c r="F478" s="44"/>
      <c r="G478" s="44"/>
      <c r="H478" s="45"/>
      <c r="I478" s="44"/>
      <c r="J478" s="44"/>
      <c r="K478" s="46"/>
      <c r="L478" s="44"/>
      <c r="M478" s="44"/>
      <c r="N478" s="80"/>
      <c r="O478" s="80"/>
      <c r="P478" s="80"/>
      <c r="Q478" s="47"/>
      <c r="R478" s="263"/>
    </row>
    <row r="479" spans="1:18" x14ac:dyDescent="0.3">
      <c r="H479" s="45"/>
      <c r="I479" s="44"/>
      <c r="J479" s="44"/>
      <c r="L479" s="44"/>
      <c r="M479" s="44"/>
      <c r="N479" s="80"/>
      <c r="O479" s="80"/>
      <c r="P479" s="80"/>
      <c r="Q479" s="47"/>
    </row>
    <row r="480" spans="1:18" x14ac:dyDescent="0.3">
      <c r="H480" s="45"/>
      <c r="I480" s="44"/>
      <c r="J480" s="44"/>
      <c r="L480" s="44"/>
      <c r="M480" s="44"/>
      <c r="N480" s="80"/>
      <c r="O480" s="80"/>
      <c r="P480" s="80"/>
      <c r="Q480" s="47"/>
    </row>
    <row r="481" spans="8:17" x14ac:dyDescent="0.3">
      <c r="H481" s="45"/>
      <c r="I481" s="44"/>
      <c r="J481" s="44"/>
      <c r="L481" s="44"/>
      <c r="M481" s="44"/>
      <c r="N481" s="80"/>
      <c r="O481" s="80"/>
      <c r="P481" s="80"/>
      <c r="Q481" s="47"/>
    </row>
  </sheetData>
  <autoFilter ref="A1:R246" xr:uid="{F766FB8B-797E-4AAA-A582-CC83D7E5FCD9}"/>
  <mergeCells count="617">
    <mergeCell ref="R191:R193"/>
    <mergeCell ref="R197:R198"/>
    <mergeCell ref="R200:R204"/>
    <mergeCell ref="R215:R216"/>
    <mergeCell ref="R223:R225"/>
    <mergeCell ref="R226:R227"/>
    <mergeCell ref="R237:R241"/>
    <mergeCell ref="R164:R167"/>
    <mergeCell ref="R168:R170"/>
    <mergeCell ref="R171:R172"/>
    <mergeCell ref="R173:R174"/>
    <mergeCell ref="R176:R177"/>
    <mergeCell ref="R178:R179"/>
    <mergeCell ref="R180:R181"/>
    <mergeCell ref="R182:R183"/>
    <mergeCell ref="R189:R190"/>
    <mergeCell ref="R139:R140"/>
    <mergeCell ref="R141:R142"/>
    <mergeCell ref="R143:R144"/>
    <mergeCell ref="R146:R147"/>
    <mergeCell ref="R148:R151"/>
    <mergeCell ref="R152:R155"/>
    <mergeCell ref="R156:R159"/>
    <mergeCell ref="R160:R161"/>
    <mergeCell ref="R162:R163"/>
    <mergeCell ref="R114:R116"/>
    <mergeCell ref="R117:R119"/>
    <mergeCell ref="R120:R121"/>
    <mergeCell ref="R127:R128"/>
    <mergeCell ref="R129:R130"/>
    <mergeCell ref="R131:R132"/>
    <mergeCell ref="R133:R134"/>
    <mergeCell ref="R135:R136"/>
    <mergeCell ref="R137:R138"/>
    <mergeCell ref="R93:R94"/>
    <mergeCell ref="R95:R96"/>
    <mergeCell ref="R97:R98"/>
    <mergeCell ref="R99:R100"/>
    <mergeCell ref="R101:R103"/>
    <mergeCell ref="R104:R105"/>
    <mergeCell ref="R107:R108"/>
    <mergeCell ref="R109:R111"/>
    <mergeCell ref="R112:R113"/>
    <mergeCell ref="R55:R60"/>
    <mergeCell ref="R61:R66"/>
    <mergeCell ref="R67:R70"/>
    <mergeCell ref="R71:R74"/>
    <mergeCell ref="R75:R76"/>
    <mergeCell ref="R78:R83"/>
    <mergeCell ref="R84:R87"/>
    <mergeCell ref="R88:R89"/>
    <mergeCell ref="R91:R92"/>
    <mergeCell ref="R3:R9"/>
    <mergeCell ref="R10:R15"/>
    <mergeCell ref="R16:R17"/>
    <mergeCell ref="R18:R23"/>
    <mergeCell ref="R24:R28"/>
    <mergeCell ref="R31:R37"/>
    <mergeCell ref="R38:R43"/>
    <mergeCell ref="R44:R49"/>
    <mergeCell ref="R50:R54"/>
    <mergeCell ref="Q223:Q225"/>
    <mergeCell ref="Q226:Q227"/>
    <mergeCell ref="Q237:Q241"/>
    <mergeCell ref="Q176:Q177"/>
    <mergeCell ref="Q178:Q179"/>
    <mergeCell ref="Q180:Q181"/>
    <mergeCell ref="Q182:Q183"/>
    <mergeCell ref="Q189:Q190"/>
    <mergeCell ref="Q191:Q193"/>
    <mergeCell ref="Q197:Q198"/>
    <mergeCell ref="Q200:Q204"/>
    <mergeCell ref="Q215:Q216"/>
    <mergeCell ref="Q146:Q147"/>
    <mergeCell ref="Q148:Q151"/>
    <mergeCell ref="Q152:Q155"/>
    <mergeCell ref="Q156:Q159"/>
    <mergeCell ref="Q160:Q161"/>
    <mergeCell ref="Q162:Q163"/>
    <mergeCell ref="Q164:Q167"/>
    <mergeCell ref="N173:N174"/>
    <mergeCell ref="O173:O174"/>
    <mergeCell ref="P173:P174"/>
    <mergeCell ref="Q173:Q174"/>
    <mergeCell ref="Q168:Q170"/>
    <mergeCell ref="N148:N151"/>
    <mergeCell ref="O148:O151"/>
    <mergeCell ref="P148:P151"/>
    <mergeCell ref="O152:O155"/>
    <mergeCell ref="P152:P155"/>
    <mergeCell ref="O168:O170"/>
    <mergeCell ref="P168:P170"/>
    <mergeCell ref="N162:N163"/>
    <mergeCell ref="O162:O163"/>
    <mergeCell ref="P162:P163"/>
    <mergeCell ref="O164:O167"/>
    <mergeCell ref="P164:P167"/>
    <mergeCell ref="Q127:Q128"/>
    <mergeCell ref="Q129:Q130"/>
    <mergeCell ref="Q131:Q132"/>
    <mergeCell ref="Q133:Q134"/>
    <mergeCell ref="Q135:Q136"/>
    <mergeCell ref="Q137:Q138"/>
    <mergeCell ref="Q139:Q140"/>
    <mergeCell ref="Q141:Q142"/>
    <mergeCell ref="Q143:Q144"/>
    <mergeCell ref="O171:O172"/>
    <mergeCell ref="P171:P172"/>
    <mergeCell ref="Q171:Q172"/>
    <mergeCell ref="L173:L174"/>
    <mergeCell ref="M173:M174"/>
    <mergeCell ref="K182:K183"/>
    <mergeCell ref="N176:N177"/>
    <mergeCell ref="O176:O177"/>
    <mergeCell ref="P176:P177"/>
    <mergeCell ref="O182:O183"/>
    <mergeCell ref="P182:P183"/>
    <mergeCell ref="O180:O181"/>
    <mergeCell ref="P180:P181"/>
    <mergeCell ref="M176:M177"/>
    <mergeCell ref="O178:O179"/>
    <mergeCell ref="P178:P179"/>
    <mergeCell ref="K176:K177"/>
    <mergeCell ref="K178:K179"/>
    <mergeCell ref="K180:K181"/>
    <mergeCell ref="L180:L181"/>
    <mergeCell ref="M180:M181"/>
    <mergeCell ref="N180:N181"/>
    <mergeCell ref="L178:L179"/>
    <mergeCell ref="M178:M179"/>
    <mergeCell ref="K223:K225"/>
    <mergeCell ref="K226:K227"/>
    <mergeCell ref="K237:K241"/>
    <mergeCell ref="H213:J213"/>
    <mergeCell ref="H214:J214"/>
    <mergeCell ref="H215:J215"/>
    <mergeCell ref="H216:J216"/>
    <mergeCell ref="H200:J204"/>
    <mergeCell ref="H199:J199"/>
    <mergeCell ref="H226:J226"/>
    <mergeCell ref="H227:J227"/>
    <mergeCell ref="A237:A241"/>
    <mergeCell ref="E182:E183"/>
    <mergeCell ref="E191:E193"/>
    <mergeCell ref="E197:E198"/>
    <mergeCell ref="E200:E204"/>
    <mergeCell ref="E215:E216"/>
    <mergeCell ref="E223:E225"/>
    <mergeCell ref="E226:E227"/>
    <mergeCell ref="E237:E241"/>
    <mergeCell ref="A215:A216"/>
    <mergeCell ref="A223:A225"/>
    <mergeCell ref="A226:A227"/>
    <mergeCell ref="H145:J145"/>
    <mergeCell ref="H168:J170"/>
    <mergeCell ref="H160:J161"/>
    <mergeCell ref="F162:F163"/>
    <mergeCell ref="A182:A183"/>
    <mergeCell ref="A189:A190"/>
    <mergeCell ref="A191:A193"/>
    <mergeCell ref="A197:A198"/>
    <mergeCell ref="A200:A204"/>
    <mergeCell ref="E189:E190"/>
    <mergeCell ref="H194:J194"/>
    <mergeCell ref="H195:J195"/>
    <mergeCell ref="H196:J196"/>
    <mergeCell ref="H197:J197"/>
    <mergeCell ref="H198:J198"/>
    <mergeCell ref="A176:A177"/>
    <mergeCell ref="E176:E177"/>
    <mergeCell ref="H182:J183"/>
    <mergeCell ref="H191:J193"/>
    <mergeCell ref="A178:A179"/>
    <mergeCell ref="A180:A181"/>
    <mergeCell ref="E178:E179"/>
    <mergeCell ref="E180:E181"/>
    <mergeCell ref="A164:A167"/>
    <mergeCell ref="H246:J246"/>
    <mergeCell ref="H231:J231"/>
    <mergeCell ref="H232:J232"/>
    <mergeCell ref="H233:J233"/>
    <mergeCell ref="H234:J234"/>
    <mergeCell ref="H235:J235"/>
    <mergeCell ref="H236:J236"/>
    <mergeCell ref="H237:J237"/>
    <mergeCell ref="H238:J238"/>
    <mergeCell ref="H239:J239"/>
    <mergeCell ref="H240:J240"/>
    <mergeCell ref="H241:J241"/>
    <mergeCell ref="H242:J242"/>
    <mergeCell ref="H243:J243"/>
    <mergeCell ref="H245:J245"/>
    <mergeCell ref="P237:P241"/>
    <mergeCell ref="H211:J211"/>
    <mergeCell ref="H228:J228"/>
    <mergeCell ref="H229:J229"/>
    <mergeCell ref="H230:J230"/>
    <mergeCell ref="O226:O227"/>
    <mergeCell ref="P226:P227"/>
    <mergeCell ref="P223:P225"/>
    <mergeCell ref="H225:J225"/>
    <mergeCell ref="H223:J223"/>
    <mergeCell ref="N223:N225"/>
    <mergeCell ref="O223:O225"/>
    <mergeCell ref="L226:L227"/>
    <mergeCell ref="M226:M227"/>
    <mergeCell ref="N226:N227"/>
    <mergeCell ref="L223:L225"/>
    <mergeCell ref="M223:M225"/>
    <mergeCell ref="H224:J224"/>
    <mergeCell ref="H212:J212"/>
    <mergeCell ref="L237:L241"/>
    <mergeCell ref="M237:M241"/>
    <mergeCell ref="N237:N241"/>
    <mergeCell ref="O237:O241"/>
    <mergeCell ref="H217:J217"/>
    <mergeCell ref="P200:P204"/>
    <mergeCell ref="H205:J205"/>
    <mergeCell ref="H206:J206"/>
    <mergeCell ref="H207:J207"/>
    <mergeCell ref="H218:J218"/>
    <mergeCell ref="H219:J219"/>
    <mergeCell ref="H220:J220"/>
    <mergeCell ref="H221:J221"/>
    <mergeCell ref="H222:J222"/>
    <mergeCell ref="H208:J208"/>
    <mergeCell ref="H209:J209"/>
    <mergeCell ref="H210:J210"/>
    <mergeCell ref="L215:L216"/>
    <mergeCell ref="M215:M216"/>
    <mergeCell ref="N215:N216"/>
    <mergeCell ref="O215:O216"/>
    <mergeCell ref="P215:P216"/>
    <mergeCell ref="L200:L204"/>
    <mergeCell ref="M200:M204"/>
    <mergeCell ref="N200:N204"/>
    <mergeCell ref="O200:O204"/>
    <mergeCell ref="K200:K204"/>
    <mergeCell ref="K215:K216"/>
    <mergeCell ref="P189:P190"/>
    <mergeCell ref="L191:L193"/>
    <mergeCell ref="M191:M193"/>
    <mergeCell ref="L189:L190"/>
    <mergeCell ref="O189:O190"/>
    <mergeCell ref="K189:K190"/>
    <mergeCell ref="K191:K193"/>
    <mergeCell ref="K197:K198"/>
    <mergeCell ref="N182:N183"/>
    <mergeCell ref="N191:N193"/>
    <mergeCell ref="O191:O193"/>
    <mergeCell ref="L197:L198"/>
    <mergeCell ref="M197:M198"/>
    <mergeCell ref="N197:N198"/>
    <mergeCell ref="O197:O198"/>
    <mergeCell ref="P197:P198"/>
    <mergeCell ref="P191:P193"/>
    <mergeCell ref="M189:M190"/>
    <mergeCell ref="N189:N190"/>
    <mergeCell ref="N178:N179"/>
    <mergeCell ref="L182:L183"/>
    <mergeCell ref="M182:M183"/>
    <mergeCell ref="A171:A172"/>
    <mergeCell ref="E168:E170"/>
    <mergeCell ref="E171:E172"/>
    <mergeCell ref="K168:K170"/>
    <mergeCell ref="K171:K172"/>
    <mergeCell ref="A173:A174"/>
    <mergeCell ref="E173:E174"/>
    <mergeCell ref="K173:K174"/>
    <mergeCell ref="L176:L177"/>
    <mergeCell ref="L171:L172"/>
    <mergeCell ref="L168:L170"/>
    <mergeCell ref="M168:M170"/>
    <mergeCell ref="N168:N170"/>
    <mergeCell ref="A168:A170"/>
    <mergeCell ref="M171:M172"/>
    <mergeCell ref="N171:N172"/>
    <mergeCell ref="E164:E167"/>
    <mergeCell ref="K164:K167"/>
    <mergeCell ref="L164:L167"/>
    <mergeCell ref="M164:M167"/>
    <mergeCell ref="N164:N167"/>
    <mergeCell ref="A162:A163"/>
    <mergeCell ref="E162:E163"/>
    <mergeCell ref="K162:K163"/>
    <mergeCell ref="L162:L163"/>
    <mergeCell ref="M162:M163"/>
    <mergeCell ref="A156:A159"/>
    <mergeCell ref="E156:E159"/>
    <mergeCell ref="K156:K159"/>
    <mergeCell ref="L156:L159"/>
    <mergeCell ref="M156:M159"/>
    <mergeCell ref="N156:N159"/>
    <mergeCell ref="O156:O159"/>
    <mergeCell ref="P156:P159"/>
    <mergeCell ref="A160:A161"/>
    <mergeCell ref="E160:E161"/>
    <mergeCell ref="K160:K161"/>
    <mergeCell ref="L160:L161"/>
    <mergeCell ref="M160:M161"/>
    <mergeCell ref="N160:N161"/>
    <mergeCell ref="O160:O161"/>
    <mergeCell ref="P160:P161"/>
    <mergeCell ref="A146:A147"/>
    <mergeCell ref="E146:E147"/>
    <mergeCell ref="K146:K147"/>
    <mergeCell ref="L146:L147"/>
    <mergeCell ref="M146:M147"/>
    <mergeCell ref="N146:N147"/>
    <mergeCell ref="O146:O147"/>
    <mergeCell ref="P146:P147"/>
    <mergeCell ref="A152:A155"/>
    <mergeCell ref="E152:E155"/>
    <mergeCell ref="K152:K155"/>
    <mergeCell ref="L152:L155"/>
    <mergeCell ref="M152:M155"/>
    <mergeCell ref="N152:N155"/>
    <mergeCell ref="A148:A151"/>
    <mergeCell ref="E148:E151"/>
    <mergeCell ref="K148:K151"/>
    <mergeCell ref="L148:L151"/>
    <mergeCell ref="M148:M151"/>
    <mergeCell ref="A143:A144"/>
    <mergeCell ref="E143:E144"/>
    <mergeCell ref="K143:K144"/>
    <mergeCell ref="L143:L144"/>
    <mergeCell ref="M143:M144"/>
    <mergeCell ref="N143:N144"/>
    <mergeCell ref="O143:O144"/>
    <mergeCell ref="P143:P144"/>
    <mergeCell ref="H143:J144"/>
    <mergeCell ref="N139:N140"/>
    <mergeCell ref="O139:O140"/>
    <mergeCell ref="P139:P140"/>
    <mergeCell ref="A141:A142"/>
    <mergeCell ref="E141:E142"/>
    <mergeCell ref="K141:K142"/>
    <mergeCell ref="L141:L142"/>
    <mergeCell ref="M141:M142"/>
    <mergeCell ref="N141:N142"/>
    <mergeCell ref="A139:A140"/>
    <mergeCell ref="E139:E140"/>
    <mergeCell ref="K139:K140"/>
    <mergeCell ref="L139:L140"/>
    <mergeCell ref="M139:M140"/>
    <mergeCell ref="O141:O142"/>
    <mergeCell ref="P141:P142"/>
    <mergeCell ref="A135:A136"/>
    <mergeCell ref="E135:E136"/>
    <mergeCell ref="K135:K136"/>
    <mergeCell ref="L135:L136"/>
    <mergeCell ref="M135:M136"/>
    <mergeCell ref="N135:N136"/>
    <mergeCell ref="O135:O136"/>
    <mergeCell ref="P135:P136"/>
    <mergeCell ref="A137:A138"/>
    <mergeCell ref="E137:E138"/>
    <mergeCell ref="K137:K138"/>
    <mergeCell ref="L137:L138"/>
    <mergeCell ref="M137:M138"/>
    <mergeCell ref="N137:N138"/>
    <mergeCell ref="O137:O138"/>
    <mergeCell ref="P137:P138"/>
    <mergeCell ref="F137:F138"/>
    <mergeCell ref="N131:N132"/>
    <mergeCell ref="O131:O132"/>
    <mergeCell ref="P131:P132"/>
    <mergeCell ref="A133:A134"/>
    <mergeCell ref="E133:E134"/>
    <mergeCell ref="K133:K134"/>
    <mergeCell ref="L133:L134"/>
    <mergeCell ref="M133:M134"/>
    <mergeCell ref="N133:N134"/>
    <mergeCell ref="A131:A132"/>
    <mergeCell ref="E131:E132"/>
    <mergeCell ref="K131:K132"/>
    <mergeCell ref="L131:L132"/>
    <mergeCell ref="M131:M132"/>
    <mergeCell ref="O133:O134"/>
    <mergeCell ref="P133:P134"/>
    <mergeCell ref="P127:P128"/>
    <mergeCell ref="A129:A130"/>
    <mergeCell ref="E129:E130"/>
    <mergeCell ref="K129:K130"/>
    <mergeCell ref="L129:L130"/>
    <mergeCell ref="M129:M130"/>
    <mergeCell ref="N129:N130"/>
    <mergeCell ref="O129:O130"/>
    <mergeCell ref="P129:P130"/>
    <mergeCell ref="O127:O128"/>
    <mergeCell ref="K122:K123"/>
    <mergeCell ref="L122:L123"/>
    <mergeCell ref="A127:A128"/>
    <mergeCell ref="E127:E128"/>
    <mergeCell ref="K127:K128"/>
    <mergeCell ref="L127:L128"/>
    <mergeCell ref="M127:M128"/>
    <mergeCell ref="N127:N128"/>
    <mergeCell ref="H126:J126"/>
    <mergeCell ref="Q117:Q119"/>
    <mergeCell ref="K120:K121"/>
    <mergeCell ref="L120:L121"/>
    <mergeCell ref="M120:M121"/>
    <mergeCell ref="N120:N121"/>
    <mergeCell ref="O120:O121"/>
    <mergeCell ref="P120:P121"/>
    <mergeCell ref="Q120:Q121"/>
    <mergeCell ref="K117:K119"/>
    <mergeCell ref="L117:L119"/>
    <mergeCell ref="M117:M119"/>
    <mergeCell ref="N117:N119"/>
    <mergeCell ref="O117:O119"/>
    <mergeCell ref="P117:P119"/>
    <mergeCell ref="Q112:Q113"/>
    <mergeCell ref="K114:K116"/>
    <mergeCell ref="L114:L116"/>
    <mergeCell ref="M114:M116"/>
    <mergeCell ref="N114:N116"/>
    <mergeCell ref="O114:O116"/>
    <mergeCell ref="P114:P116"/>
    <mergeCell ref="Q114:Q116"/>
    <mergeCell ref="K112:K113"/>
    <mergeCell ref="L112:L113"/>
    <mergeCell ref="M112:M113"/>
    <mergeCell ref="N112:N113"/>
    <mergeCell ref="O112:O113"/>
    <mergeCell ref="P112:P113"/>
    <mergeCell ref="Q107:Q108"/>
    <mergeCell ref="K109:K111"/>
    <mergeCell ref="L109:L111"/>
    <mergeCell ref="M109:M111"/>
    <mergeCell ref="N109:N111"/>
    <mergeCell ref="O109:O111"/>
    <mergeCell ref="P109:P111"/>
    <mergeCell ref="Q109:Q111"/>
    <mergeCell ref="K107:K108"/>
    <mergeCell ref="L107:L108"/>
    <mergeCell ref="M107:M108"/>
    <mergeCell ref="N107:N108"/>
    <mergeCell ref="O107:O108"/>
    <mergeCell ref="P107:P108"/>
    <mergeCell ref="Q101:Q103"/>
    <mergeCell ref="K104:K105"/>
    <mergeCell ref="L104:L105"/>
    <mergeCell ref="M104:M105"/>
    <mergeCell ref="N104:N105"/>
    <mergeCell ref="O104:O105"/>
    <mergeCell ref="P104:P105"/>
    <mergeCell ref="Q104:Q105"/>
    <mergeCell ref="K101:K103"/>
    <mergeCell ref="L101:L103"/>
    <mergeCell ref="M101:M103"/>
    <mergeCell ref="N101:N103"/>
    <mergeCell ref="O101:O103"/>
    <mergeCell ref="P101:P103"/>
    <mergeCell ref="Q97:Q98"/>
    <mergeCell ref="K99:K100"/>
    <mergeCell ref="L99:L100"/>
    <mergeCell ref="M99:M100"/>
    <mergeCell ref="N99:N100"/>
    <mergeCell ref="O99:O100"/>
    <mergeCell ref="P99:P100"/>
    <mergeCell ref="Q99:Q100"/>
    <mergeCell ref="K97:K98"/>
    <mergeCell ref="L97:L98"/>
    <mergeCell ref="M97:M98"/>
    <mergeCell ref="N97:N98"/>
    <mergeCell ref="O97:O98"/>
    <mergeCell ref="P97:P98"/>
    <mergeCell ref="Q93:Q94"/>
    <mergeCell ref="K95:K96"/>
    <mergeCell ref="L95:L96"/>
    <mergeCell ref="M95:M96"/>
    <mergeCell ref="N95:N96"/>
    <mergeCell ref="O95:O96"/>
    <mergeCell ref="P95:P96"/>
    <mergeCell ref="K93:K94"/>
    <mergeCell ref="L93:L94"/>
    <mergeCell ref="M93:M94"/>
    <mergeCell ref="N93:N94"/>
    <mergeCell ref="O93:O94"/>
    <mergeCell ref="P93:P94"/>
    <mergeCell ref="Q88:Q90"/>
    <mergeCell ref="K91:K92"/>
    <mergeCell ref="L91:L92"/>
    <mergeCell ref="M91:M92"/>
    <mergeCell ref="N91:N92"/>
    <mergeCell ref="O91:O92"/>
    <mergeCell ref="P91:P92"/>
    <mergeCell ref="Q91:Q92"/>
    <mergeCell ref="K88:K90"/>
    <mergeCell ref="L88:L90"/>
    <mergeCell ref="M88:M90"/>
    <mergeCell ref="N88:N89"/>
    <mergeCell ref="O88:O89"/>
    <mergeCell ref="P88:P89"/>
    <mergeCell ref="Q78:Q83"/>
    <mergeCell ref="K84:K87"/>
    <mergeCell ref="L84:L87"/>
    <mergeCell ref="M84:M87"/>
    <mergeCell ref="N84:N87"/>
    <mergeCell ref="O84:O87"/>
    <mergeCell ref="P84:P87"/>
    <mergeCell ref="Q84:Q86"/>
    <mergeCell ref="K78:K83"/>
    <mergeCell ref="L78:L83"/>
    <mergeCell ref="M78:M83"/>
    <mergeCell ref="N78:N83"/>
    <mergeCell ref="O78:O83"/>
    <mergeCell ref="P78:P83"/>
    <mergeCell ref="Q71:Q74"/>
    <mergeCell ref="K75:K76"/>
    <mergeCell ref="L75:L76"/>
    <mergeCell ref="M75:M76"/>
    <mergeCell ref="N75:N76"/>
    <mergeCell ref="O75:O76"/>
    <mergeCell ref="P75:P76"/>
    <mergeCell ref="Q75:Q76"/>
    <mergeCell ref="L71:L74"/>
    <mergeCell ref="M71:M74"/>
    <mergeCell ref="N71:N74"/>
    <mergeCell ref="O71:O74"/>
    <mergeCell ref="P71:P74"/>
    <mergeCell ref="K71:K74"/>
    <mergeCell ref="Q61:Q66"/>
    <mergeCell ref="L67:L70"/>
    <mergeCell ref="M67:M70"/>
    <mergeCell ref="N67:N70"/>
    <mergeCell ref="O67:O70"/>
    <mergeCell ref="P67:P70"/>
    <mergeCell ref="Q67:Q70"/>
    <mergeCell ref="K61:K66"/>
    <mergeCell ref="L61:L66"/>
    <mergeCell ref="M61:M66"/>
    <mergeCell ref="N61:N66"/>
    <mergeCell ref="O61:O66"/>
    <mergeCell ref="P61:P66"/>
    <mergeCell ref="K67:K70"/>
    <mergeCell ref="N38:N43"/>
    <mergeCell ref="O38:O43"/>
    <mergeCell ref="P38:P43"/>
    <mergeCell ref="Q50:Q54"/>
    <mergeCell ref="K55:K60"/>
    <mergeCell ref="L55:L60"/>
    <mergeCell ref="M55:M60"/>
    <mergeCell ref="N55:N60"/>
    <mergeCell ref="O55:O60"/>
    <mergeCell ref="P55:P60"/>
    <mergeCell ref="Q55:Q60"/>
    <mergeCell ref="K50:K54"/>
    <mergeCell ref="L50:L54"/>
    <mergeCell ref="M50:M54"/>
    <mergeCell ref="N50:N54"/>
    <mergeCell ref="O50:O54"/>
    <mergeCell ref="P50:P54"/>
    <mergeCell ref="K16:K17"/>
    <mergeCell ref="L16:L17"/>
    <mergeCell ref="M16:M17"/>
    <mergeCell ref="N16:N17"/>
    <mergeCell ref="O16:O17"/>
    <mergeCell ref="P16:P17"/>
    <mergeCell ref="Q24:Q28"/>
    <mergeCell ref="K31:K37"/>
    <mergeCell ref="O31:O37"/>
    <mergeCell ref="P31:P37"/>
    <mergeCell ref="Q31:Q37"/>
    <mergeCell ref="K24:K28"/>
    <mergeCell ref="L24:L28"/>
    <mergeCell ref="M24:M28"/>
    <mergeCell ref="N24:N28"/>
    <mergeCell ref="O24:O28"/>
    <mergeCell ref="P24:P28"/>
    <mergeCell ref="Q16:Q17"/>
    <mergeCell ref="K18:K23"/>
    <mergeCell ref="L18:L23"/>
    <mergeCell ref="M18:M23"/>
    <mergeCell ref="L31:L37"/>
    <mergeCell ref="M31:M37"/>
    <mergeCell ref="N31:N37"/>
    <mergeCell ref="Q3:Q9"/>
    <mergeCell ref="K10:K15"/>
    <mergeCell ref="L10:L15"/>
    <mergeCell ref="M10:M15"/>
    <mergeCell ref="N10:N15"/>
    <mergeCell ref="O10:O15"/>
    <mergeCell ref="P10:P15"/>
    <mergeCell ref="Q10:Q15"/>
    <mergeCell ref="K3:K9"/>
    <mergeCell ref="L3:L9"/>
    <mergeCell ref="M3:M9"/>
    <mergeCell ref="N3:N9"/>
    <mergeCell ref="O3:O9"/>
    <mergeCell ref="P3:P9"/>
    <mergeCell ref="F191:F193"/>
    <mergeCell ref="F197:F198"/>
    <mergeCell ref="G197:G198"/>
    <mergeCell ref="F200:F204"/>
    <mergeCell ref="N18:N23"/>
    <mergeCell ref="O18:O23"/>
    <mergeCell ref="P18:P23"/>
    <mergeCell ref="Q18:Q23"/>
    <mergeCell ref="F173:F174"/>
    <mergeCell ref="G173:G174"/>
    <mergeCell ref="F176:F177"/>
    <mergeCell ref="G176:G177"/>
    <mergeCell ref="F182:F183"/>
    <mergeCell ref="Q38:Q43"/>
    <mergeCell ref="K44:K49"/>
    <mergeCell ref="L44:L49"/>
    <mergeCell ref="M44:M49"/>
    <mergeCell ref="N44:N49"/>
    <mergeCell ref="O44:O49"/>
    <mergeCell ref="P44:P49"/>
    <mergeCell ref="Q44:Q49"/>
    <mergeCell ref="K38:K43"/>
    <mergeCell ref="L38:L43"/>
    <mergeCell ref="M38:M43"/>
  </mergeCells>
  <hyperlinks>
    <hyperlink ref="Q71" r:id="rId1" display="http://www1.eere.energy.gov/buildings/appliance_standards/product.aspx/productid/43" xr:uid="{1AD821F8-F316-47C8-B380-7BBB7C65B55B}"/>
    <hyperlink ref="Q3" r:id="rId2" xr:uid="{27178922-DD5E-42AC-B9DC-69B88726FD13}"/>
    <hyperlink ref="Q10" r:id="rId3" xr:uid="{4BB764EF-046E-4AE0-9DAC-36893513736E}"/>
    <hyperlink ref="Q18" r:id="rId4" xr:uid="{D6BD6C84-9969-4940-9796-713F21C5FBB1}"/>
    <hyperlink ref="Q31" r:id="rId5" xr:uid="{2823A481-0ACC-4989-8122-D224E4DE65BD}"/>
    <hyperlink ref="Q38" r:id="rId6" xr:uid="{EE97EEBA-FA9C-488C-B60C-36AA903F01DF}"/>
    <hyperlink ref="Q44" r:id="rId7" display="https://appliance-standards.org/product/general-service-lamps" xr:uid="{8AE3C46E-DC9C-4B16-BA11-C2E278A0995F}"/>
    <hyperlink ref="Q50" r:id="rId8" xr:uid="{F80A1B5C-926C-4C17-8A5A-F5E52248D298}"/>
    <hyperlink ref="Q55" r:id="rId9" display="http://www.lightingfacts.com/Library/Content/EISA" xr:uid="{5C283120-73CE-4141-A51C-B79165A49BDF}"/>
    <hyperlink ref="Q61" r:id="rId10" display="http://www.appliance-standards.org/node/6810" xr:uid="{5BE47A90-B6C6-4478-9F1B-5854C0C1664D}"/>
    <hyperlink ref="Q67" r:id="rId11" xr:uid="{139C5350-A252-411F-B566-8B517A528742}"/>
    <hyperlink ref="Q75" r:id="rId12" xr:uid="{A91E9B6D-1381-4F02-B11F-8D40C67E4824}"/>
    <hyperlink ref="Q77" r:id="rId13" xr:uid="{50E15E49-A9CE-4B86-8136-DDE176CF780D}"/>
    <hyperlink ref="Q104" r:id="rId14" xr:uid="{F257EADE-829B-4BAF-8B2A-9E63BCD41033}"/>
    <hyperlink ref="Q120" r:id="rId15" xr:uid="{DDF9B37A-FD14-431A-B2CC-994E4859BF30}"/>
    <hyperlink ref="Q84" r:id="rId16" xr:uid="{4C8E117C-BC57-46BB-AFDC-E3F6E62350B0}"/>
    <hyperlink ref="Q91" r:id="rId17" xr:uid="{FD9214DE-5CC8-4760-AA3C-834EF39B831D}"/>
    <hyperlink ref="Q109" r:id="rId18" xr:uid="{516EFF77-22DF-401B-B10B-D37924F777DE}"/>
    <hyperlink ref="Q78" r:id="rId19" xr:uid="{118C6582-8CF6-4380-AD32-0B9FACF1A7D0}"/>
    <hyperlink ref="Q107" r:id="rId20" xr:uid="{4F459A04-CE31-44D5-8E33-3CD54427E1D4}"/>
  </hyperlinks>
  <pageMargins left="0.7" right="0.7" top="0.75" bottom="0.75" header="0.3" footer="0.3"/>
  <pageSetup orientation="portrait" horizontalDpi="1200" verticalDpi="1200" r:id="rId21"/>
  <legacy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1"/>
  <sheetViews>
    <sheetView workbookViewId="0"/>
  </sheetViews>
  <sheetFormatPr defaultRowHeight="14.4" x14ac:dyDescent="0.3"/>
  <cols>
    <col min="1" max="1" width="4.5546875" customWidth="1"/>
    <col min="2" max="2" width="19.5546875" customWidth="1"/>
    <col min="3" max="3" width="46.44140625" customWidth="1"/>
    <col min="4" max="4" width="14" customWidth="1"/>
    <col min="5" max="5" width="107.109375" customWidth="1"/>
    <col min="6" max="6" width="72.44140625" customWidth="1"/>
  </cols>
  <sheetData>
    <row r="1" spans="1:5" x14ac:dyDescent="0.3">
      <c r="A1" s="1" t="s">
        <v>686</v>
      </c>
    </row>
    <row r="3" spans="1:5" x14ac:dyDescent="0.3">
      <c r="B3" s="1" t="s">
        <v>873</v>
      </c>
    </row>
    <row r="4" spans="1:5" x14ac:dyDescent="0.3">
      <c r="B4" s="52" t="s">
        <v>313</v>
      </c>
      <c r="C4" s="16" t="s">
        <v>314</v>
      </c>
      <c r="D4" s="16" t="s">
        <v>874</v>
      </c>
      <c r="E4" s="53" t="s">
        <v>554</v>
      </c>
    </row>
    <row r="5" spans="1:5" x14ac:dyDescent="0.3">
      <c r="B5" s="3" t="s">
        <v>399</v>
      </c>
      <c r="C5" s="4" t="s">
        <v>402</v>
      </c>
      <c r="D5" s="231" t="s">
        <v>875</v>
      </c>
      <c r="E5" s="5" t="s">
        <v>687</v>
      </c>
    </row>
    <row r="6" spans="1:5" x14ac:dyDescent="0.3">
      <c r="B6" s="9" t="s">
        <v>399</v>
      </c>
      <c r="C6" s="10" t="s">
        <v>413</v>
      </c>
      <c r="D6" s="231" t="s">
        <v>875</v>
      </c>
      <c r="E6" s="11" t="s">
        <v>687</v>
      </c>
    </row>
    <row r="7" spans="1:5" x14ac:dyDescent="0.3">
      <c r="B7" s="9" t="s">
        <v>369</v>
      </c>
      <c r="C7" s="10" t="s">
        <v>689</v>
      </c>
      <c r="D7" s="231" t="s">
        <v>875</v>
      </c>
      <c r="E7" s="11" t="s">
        <v>687</v>
      </c>
    </row>
    <row r="8" spans="1:5" x14ac:dyDescent="0.3">
      <c r="B8" s="9" t="s">
        <v>369</v>
      </c>
      <c r="C8" s="10" t="s">
        <v>690</v>
      </c>
      <c r="D8" s="231" t="s">
        <v>875</v>
      </c>
      <c r="E8" s="11" t="s">
        <v>687</v>
      </c>
    </row>
    <row r="9" spans="1:5" x14ac:dyDescent="0.3">
      <c r="B9" s="9" t="s">
        <v>459</v>
      </c>
      <c r="C9" s="10" t="s">
        <v>487</v>
      </c>
      <c r="D9" s="231" t="s">
        <v>875</v>
      </c>
      <c r="E9" s="11" t="s">
        <v>691</v>
      </c>
    </row>
    <row r="10" spans="1:5" x14ac:dyDescent="0.3">
      <c r="B10" s="106" t="s">
        <v>498</v>
      </c>
      <c r="C10" s="107" t="s">
        <v>688</v>
      </c>
      <c r="D10" s="231" t="s">
        <v>875</v>
      </c>
      <c r="E10" s="11" t="s">
        <v>869</v>
      </c>
    </row>
    <row r="11" spans="1:5" x14ac:dyDescent="0.3">
      <c r="B11" s="9" t="s">
        <v>519</v>
      </c>
      <c r="C11" s="10" t="s">
        <v>311</v>
      </c>
      <c r="D11" s="231" t="s">
        <v>876</v>
      </c>
      <c r="E11" s="11" t="s">
        <v>725</v>
      </c>
    </row>
    <row r="12" spans="1:5" x14ac:dyDescent="0.3">
      <c r="B12" s="106" t="s">
        <v>519</v>
      </c>
      <c r="C12" s="107" t="s">
        <v>726</v>
      </c>
      <c r="D12" s="231" t="s">
        <v>876</v>
      </c>
      <c r="E12" s="11" t="s">
        <v>727</v>
      </c>
    </row>
    <row r="13" spans="1:5" x14ac:dyDescent="0.3">
      <c r="B13" s="106" t="s">
        <v>369</v>
      </c>
      <c r="C13" s="107" t="s">
        <v>728</v>
      </c>
      <c r="D13" s="231" t="s">
        <v>876</v>
      </c>
      <c r="E13" s="11" t="s">
        <v>729</v>
      </c>
    </row>
    <row r="14" spans="1:5" x14ac:dyDescent="0.3">
      <c r="B14" s="106" t="s">
        <v>369</v>
      </c>
      <c r="C14" s="107" t="s">
        <v>733</v>
      </c>
      <c r="D14" s="231" t="s">
        <v>876</v>
      </c>
      <c r="E14" s="11" t="s">
        <v>734</v>
      </c>
    </row>
    <row r="15" spans="1:5" x14ac:dyDescent="0.3">
      <c r="B15" s="106" t="s">
        <v>396</v>
      </c>
      <c r="C15" s="107" t="s">
        <v>732</v>
      </c>
      <c r="D15" s="231" t="s">
        <v>876</v>
      </c>
      <c r="E15" s="11" t="s">
        <v>882</v>
      </c>
    </row>
    <row r="16" spans="1:5" x14ac:dyDescent="0.3">
      <c r="B16" s="106" t="s">
        <v>399</v>
      </c>
      <c r="C16" s="107" t="s">
        <v>735</v>
      </c>
      <c r="D16" s="231" t="s">
        <v>876</v>
      </c>
      <c r="E16" s="11" t="s">
        <v>736</v>
      </c>
    </row>
    <row r="17" spans="2:6" x14ac:dyDescent="0.3">
      <c r="B17" s="106" t="s">
        <v>519</v>
      </c>
      <c r="C17" s="107" t="s">
        <v>737</v>
      </c>
      <c r="D17" s="231" t="s">
        <v>876</v>
      </c>
      <c r="E17" s="11" t="s">
        <v>738</v>
      </c>
    </row>
    <row r="18" spans="2:6" x14ac:dyDescent="0.3">
      <c r="B18" s="106" t="s">
        <v>557</v>
      </c>
      <c r="C18" s="107" t="s">
        <v>730</v>
      </c>
      <c r="D18" s="231" t="s">
        <v>876</v>
      </c>
      <c r="E18" s="11" t="s">
        <v>731</v>
      </c>
    </row>
    <row r="19" spans="2:6" x14ac:dyDescent="0.3">
      <c r="B19" s="106" t="s">
        <v>557</v>
      </c>
      <c r="C19" s="107" t="s">
        <v>741</v>
      </c>
      <c r="D19" s="231" t="s">
        <v>876</v>
      </c>
      <c r="E19" s="11" t="s">
        <v>742</v>
      </c>
    </row>
    <row r="20" spans="2:6" x14ac:dyDescent="0.3">
      <c r="B20" s="129" t="s">
        <v>53</v>
      </c>
      <c r="C20" s="130" t="s">
        <v>739</v>
      </c>
      <c r="D20" s="232" t="s">
        <v>876</v>
      </c>
      <c r="E20" s="15" t="s">
        <v>740</v>
      </c>
    </row>
    <row r="27" spans="2:6" x14ac:dyDescent="0.3">
      <c r="B27" s="1" t="s">
        <v>877</v>
      </c>
    </row>
    <row r="28" spans="2:6" x14ac:dyDescent="0.3">
      <c r="B28" s="52" t="s">
        <v>313</v>
      </c>
      <c r="C28" s="16" t="s">
        <v>693</v>
      </c>
      <c r="D28" s="16" t="s">
        <v>874</v>
      </c>
      <c r="E28" s="16" t="s">
        <v>884</v>
      </c>
      <c r="F28" s="53" t="s">
        <v>554</v>
      </c>
    </row>
    <row r="29" spans="2:6" x14ac:dyDescent="0.3">
      <c r="B29" s="9" t="s">
        <v>414</v>
      </c>
      <c r="C29" s="10" t="s">
        <v>417</v>
      </c>
      <c r="D29" s="231" t="s">
        <v>878</v>
      </c>
      <c r="E29" s="10" t="s">
        <v>416</v>
      </c>
      <c r="F29" s="141" t="s">
        <v>870</v>
      </c>
    </row>
    <row r="30" spans="2:6" x14ac:dyDescent="0.3">
      <c r="B30" s="9" t="s">
        <v>414</v>
      </c>
      <c r="C30" s="10" t="s">
        <v>426</v>
      </c>
      <c r="D30" s="231" t="s">
        <v>878</v>
      </c>
      <c r="E30" s="10" t="s">
        <v>425</v>
      </c>
      <c r="F30" s="141" t="s">
        <v>870</v>
      </c>
    </row>
    <row r="31" spans="2:6" x14ac:dyDescent="0.3">
      <c r="B31" s="9" t="s">
        <v>414</v>
      </c>
      <c r="C31" s="10" t="s">
        <v>428</v>
      </c>
      <c r="D31" s="231" t="s">
        <v>878</v>
      </c>
      <c r="E31" s="10" t="s">
        <v>427</v>
      </c>
      <c r="F31" s="141" t="s">
        <v>870</v>
      </c>
    </row>
    <row r="32" spans="2:6" x14ac:dyDescent="0.3">
      <c r="B32" s="9" t="s">
        <v>414</v>
      </c>
      <c r="C32" s="10" t="s">
        <v>432</v>
      </c>
      <c r="D32" s="231" t="s">
        <v>878</v>
      </c>
      <c r="E32" s="10" t="s">
        <v>431</v>
      </c>
      <c r="F32" s="141" t="s">
        <v>870</v>
      </c>
    </row>
    <row r="33" spans="2:6" x14ac:dyDescent="0.3">
      <c r="B33" s="9" t="s">
        <v>414</v>
      </c>
      <c r="C33" s="10" t="s">
        <v>436</v>
      </c>
      <c r="D33" s="231" t="s">
        <v>878</v>
      </c>
      <c r="E33" s="10" t="s">
        <v>435</v>
      </c>
      <c r="F33" s="141" t="s">
        <v>870</v>
      </c>
    </row>
    <row r="34" spans="2:6" x14ac:dyDescent="0.3">
      <c r="B34" s="9" t="s">
        <v>414</v>
      </c>
      <c r="C34" s="10" t="s">
        <v>442</v>
      </c>
      <c r="D34" s="231" t="s">
        <v>878</v>
      </c>
      <c r="E34" s="10" t="s">
        <v>441</v>
      </c>
      <c r="F34" s="141" t="s">
        <v>870</v>
      </c>
    </row>
    <row r="35" spans="2:6" x14ac:dyDescent="0.3">
      <c r="B35" s="9" t="s">
        <v>414</v>
      </c>
      <c r="C35" s="10" t="s">
        <v>446</v>
      </c>
      <c r="D35" s="231" t="s">
        <v>878</v>
      </c>
      <c r="E35" s="10" t="s">
        <v>445</v>
      </c>
      <c r="F35" s="141" t="s">
        <v>870</v>
      </c>
    </row>
    <row r="36" spans="2:6" x14ac:dyDescent="0.3">
      <c r="B36" s="9" t="s">
        <v>414</v>
      </c>
      <c r="C36" s="10" t="s">
        <v>448</v>
      </c>
      <c r="D36" s="231" t="s">
        <v>878</v>
      </c>
      <c r="E36" s="10" t="s">
        <v>447</v>
      </c>
      <c r="F36" s="141" t="s">
        <v>870</v>
      </c>
    </row>
    <row r="37" spans="2:6" x14ac:dyDescent="0.3">
      <c r="B37" s="9" t="s">
        <v>452</v>
      </c>
      <c r="C37" s="10" t="s">
        <v>454</v>
      </c>
      <c r="D37" s="231" t="s">
        <v>878</v>
      </c>
      <c r="E37" s="10" t="s">
        <v>453</v>
      </c>
      <c r="F37" s="141" t="s">
        <v>870</v>
      </c>
    </row>
    <row r="38" spans="2:6" x14ac:dyDescent="0.3">
      <c r="B38" s="9" t="s">
        <v>694</v>
      </c>
      <c r="C38" s="10" t="s">
        <v>695</v>
      </c>
      <c r="D38" s="231" t="s">
        <v>878</v>
      </c>
      <c r="E38" s="10" t="s">
        <v>371</v>
      </c>
      <c r="F38" s="141" t="s">
        <v>871</v>
      </c>
    </row>
    <row r="39" spans="2:6" x14ac:dyDescent="0.3">
      <c r="B39" s="9" t="s">
        <v>694</v>
      </c>
      <c r="C39" s="10" t="s">
        <v>696</v>
      </c>
      <c r="D39" s="231" t="s">
        <v>878</v>
      </c>
      <c r="E39" s="10" t="s">
        <v>373</v>
      </c>
      <c r="F39" s="141" t="s">
        <v>871</v>
      </c>
    </row>
    <row r="40" spans="2:6" x14ac:dyDescent="0.3">
      <c r="B40" s="9" t="s">
        <v>694</v>
      </c>
      <c r="C40" s="10" t="s">
        <v>697</v>
      </c>
      <c r="D40" s="231" t="s">
        <v>878</v>
      </c>
      <c r="E40" s="10" t="s">
        <v>375</v>
      </c>
      <c r="F40" s="141" t="s">
        <v>871</v>
      </c>
    </row>
    <row r="41" spans="2:6" x14ac:dyDescent="0.3">
      <c r="B41" s="9" t="s">
        <v>694</v>
      </c>
      <c r="C41" s="10" t="s">
        <v>698</v>
      </c>
      <c r="D41" s="231" t="s">
        <v>878</v>
      </c>
      <c r="E41" s="10" t="s">
        <v>376</v>
      </c>
      <c r="F41" s="141" t="s">
        <v>699</v>
      </c>
    </row>
    <row r="42" spans="2:6" x14ac:dyDescent="0.3">
      <c r="B42" s="9" t="s">
        <v>694</v>
      </c>
      <c r="C42" s="10" t="s">
        <v>700</v>
      </c>
      <c r="D42" s="231" t="s">
        <v>878</v>
      </c>
      <c r="E42" s="10" t="s">
        <v>378</v>
      </c>
      <c r="F42" s="141" t="s">
        <v>872</v>
      </c>
    </row>
    <row r="43" spans="2:6" x14ac:dyDescent="0.3">
      <c r="B43" s="9" t="s">
        <v>694</v>
      </c>
      <c r="C43" s="10" t="s">
        <v>862</v>
      </c>
      <c r="D43" s="231" t="s">
        <v>878</v>
      </c>
      <c r="E43" s="10" t="s">
        <v>382</v>
      </c>
      <c r="F43" s="141" t="s">
        <v>871</v>
      </c>
    </row>
    <row r="44" spans="2:6" x14ac:dyDescent="0.3">
      <c r="B44" s="9" t="s">
        <v>694</v>
      </c>
      <c r="C44" s="10" t="s">
        <v>863</v>
      </c>
      <c r="D44" s="231" t="s">
        <v>878</v>
      </c>
      <c r="E44" s="10" t="s">
        <v>386</v>
      </c>
      <c r="F44" s="141" t="s">
        <v>871</v>
      </c>
    </row>
    <row r="45" spans="2:6" x14ac:dyDescent="0.3">
      <c r="B45" s="9" t="s">
        <v>694</v>
      </c>
      <c r="C45" s="10" t="s">
        <v>864</v>
      </c>
      <c r="D45" s="231" t="s">
        <v>878</v>
      </c>
      <c r="E45" s="10" t="s">
        <v>388</v>
      </c>
      <c r="F45" s="141" t="s">
        <v>871</v>
      </c>
    </row>
    <row r="46" spans="2:6" x14ac:dyDescent="0.3">
      <c r="B46" s="9" t="s">
        <v>694</v>
      </c>
      <c r="C46" s="10" t="s">
        <v>793</v>
      </c>
      <c r="D46" s="231" t="s">
        <v>878</v>
      </c>
      <c r="E46" s="10" t="s">
        <v>390</v>
      </c>
      <c r="F46" s="141" t="s">
        <v>872</v>
      </c>
    </row>
    <row r="47" spans="2:6" x14ac:dyDescent="0.3">
      <c r="B47" s="9" t="s">
        <v>694</v>
      </c>
      <c r="C47" s="10" t="s">
        <v>708</v>
      </c>
      <c r="D47" s="231" t="s">
        <v>878</v>
      </c>
      <c r="E47" s="10" t="s">
        <v>709</v>
      </c>
      <c r="F47" s="141" t="s">
        <v>710</v>
      </c>
    </row>
    <row r="48" spans="2:6" x14ac:dyDescent="0.3">
      <c r="B48" s="9" t="s">
        <v>694</v>
      </c>
      <c r="C48" s="10" t="s">
        <v>716</v>
      </c>
      <c r="D48" s="231" t="s">
        <v>878</v>
      </c>
      <c r="E48" s="10" t="s">
        <v>594</v>
      </c>
      <c r="F48" s="141" t="s">
        <v>717</v>
      </c>
    </row>
    <row r="49" spans="2:6" x14ac:dyDescent="0.3">
      <c r="B49" s="9" t="s">
        <v>694</v>
      </c>
      <c r="C49" s="10" t="s">
        <v>714</v>
      </c>
      <c r="D49" s="231" t="s">
        <v>878</v>
      </c>
      <c r="E49" s="10" t="s">
        <v>578</v>
      </c>
      <c r="F49" s="141" t="s">
        <v>715</v>
      </c>
    </row>
    <row r="50" spans="2:6" x14ac:dyDescent="0.3">
      <c r="B50" s="9" t="s">
        <v>327</v>
      </c>
      <c r="C50" s="10" t="s">
        <v>603</v>
      </c>
      <c r="D50" s="231" t="s">
        <v>878</v>
      </c>
      <c r="E50" s="10" t="s">
        <v>718</v>
      </c>
      <c r="F50" s="141" t="s">
        <v>719</v>
      </c>
    </row>
    <row r="51" spans="2:6" x14ac:dyDescent="0.3">
      <c r="B51" s="9" t="s">
        <v>396</v>
      </c>
      <c r="C51" s="10" t="s">
        <v>711</v>
      </c>
      <c r="D51" s="231" t="s">
        <v>878</v>
      </c>
      <c r="E51" s="10" t="s">
        <v>712</v>
      </c>
      <c r="F51" s="141" t="s">
        <v>713</v>
      </c>
    </row>
    <row r="52" spans="2:6" x14ac:dyDescent="0.3">
      <c r="B52" s="9" t="s">
        <v>399</v>
      </c>
      <c r="C52" s="10" t="s">
        <v>720</v>
      </c>
      <c r="D52" s="231" t="s">
        <v>878</v>
      </c>
      <c r="E52" s="10" t="s">
        <v>890</v>
      </c>
      <c r="F52" s="141" t="s">
        <v>721</v>
      </c>
    </row>
    <row r="53" spans="2:6" x14ac:dyDescent="0.3">
      <c r="B53" s="9" t="s">
        <v>459</v>
      </c>
      <c r="C53" s="10" t="s">
        <v>471</v>
      </c>
      <c r="D53" s="231" t="s">
        <v>878</v>
      </c>
      <c r="E53" s="10" t="s">
        <v>470</v>
      </c>
      <c r="F53" s="141" t="s">
        <v>705</v>
      </c>
    </row>
    <row r="54" spans="2:6" x14ac:dyDescent="0.3">
      <c r="B54" s="9" t="s">
        <v>519</v>
      </c>
      <c r="C54" s="10" t="s">
        <v>692</v>
      </c>
      <c r="D54" s="231" t="s">
        <v>878</v>
      </c>
      <c r="E54" s="10" t="s">
        <v>881</v>
      </c>
      <c r="F54" s="141" t="s">
        <v>704</v>
      </c>
    </row>
    <row r="55" spans="2:6" x14ac:dyDescent="0.3">
      <c r="B55" s="9" t="s">
        <v>519</v>
      </c>
      <c r="C55" s="10" t="s">
        <v>703</v>
      </c>
      <c r="D55" s="231" t="s">
        <v>878</v>
      </c>
      <c r="E55" s="10" t="s">
        <v>881</v>
      </c>
      <c r="F55" s="141" t="s">
        <v>704</v>
      </c>
    </row>
    <row r="56" spans="2:6" x14ac:dyDescent="0.3">
      <c r="B56" s="9" t="s">
        <v>519</v>
      </c>
      <c r="C56" s="10" t="s">
        <v>551</v>
      </c>
      <c r="D56" s="231" t="s">
        <v>878</v>
      </c>
      <c r="E56" s="10" t="s">
        <v>550</v>
      </c>
      <c r="F56" s="141" t="s">
        <v>722</v>
      </c>
    </row>
    <row r="57" spans="2:6" x14ac:dyDescent="0.3">
      <c r="B57" s="9" t="s">
        <v>557</v>
      </c>
      <c r="C57" s="10" t="s">
        <v>160</v>
      </c>
      <c r="D57" s="231" t="s">
        <v>878</v>
      </c>
      <c r="E57" s="10" t="s">
        <v>701</v>
      </c>
      <c r="F57" s="141" t="s">
        <v>702</v>
      </c>
    </row>
    <row r="58" spans="2:6" x14ac:dyDescent="0.3">
      <c r="B58" s="9" t="s">
        <v>557</v>
      </c>
      <c r="C58" s="10" t="s">
        <v>706</v>
      </c>
      <c r="D58" s="231" t="s">
        <v>878</v>
      </c>
      <c r="E58" s="10" t="s">
        <v>615</v>
      </c>
      <c r="F58" s="141" t="s">
        <v>707</v>
      </c>
    </row>
    <row r="59" spans="2:6" x14ac:dyDescent="0.3">
      <c r="B59" s="9" t="s">
        <v>327</v>
      </c>
      <c r="C59" s="10" t="s">
        <v>53</v>
      </c>
      <c r="D59" s="231" t="s">
        <v>885</v>
      </c>
      <c r="E59" s="10" t="s">
        <v>353</v>
      </c>
      <c r="F59" s="141" t="s">
        <v>743</v>
      </c>
    </row>
    <row r="60" spans="2:6" x14ac:dyDescent="0.3">
      <c r="B60" s="9" t="s">
        <v>327</v>
      </c>
      <c r="C60" s="10" t="s">
        <v>53</v>
      </c>
      <c r="D60" s="231" t="s">
        <v>885</v>
      </c>
      <c r="E60" s="10" t="s">
        <v>363</v>
      </c>
      <c r="F60" s="141" t="s">
        <v>744</v>
      </c>
    </row>
    <row r="61" spans="2:6" x14ac:dyDescent="0.3">
      <c r="B61" s="9" t="s">
        <v>694</v>
      </c>
      <c r="C61" s="10" t="s">
        <v>53</v>
      </c>
      <c r="D61" s="231" t="s">
        <v>885</v>
      </c>
      <c r="E61" s="10" t="s">
        <v>681</v>
      </c>
      <c r="F61" s="141" t="s">
        <v>760</v>
      </c>
    </row>
    <row r="62" spans="2:6" x14ac:dyDescent="0.3">
      <c r="B62" s="9" t="s">
        <v>694</v>
      </c>
      <c r="C62" s="10" t="s">
        <v>53</v>
      </c>
      <c r="D62" s="231" t="s">
        <v>885</v>
      </c>
      <c r="E62" s="10" t="s">
        <v>679</v>
      </c>
      <c r="F62" s="141" t="s">
        <v>761</v>
      </c>
    </row>
    <row r="63" spans="2:6" x14ac:dyDescent="0.3">
      <c r="B63" s="9" t="s">
        <v>694</v>
      </c>
      <c r="C63" s="10" t="s">
        <v>53</v>
      </c>
      <c r="D63" s="231" t="s">
        <v>885</v>
      </c>
      <c r="E63" s="10" t="s">
        <v>309</v>
      </c>
      <c r="F63" s="141" t="s">
        <v>748</v>
      </c>
    </row>
    <row r="64" spans="2:6" x14ac:dyDescent="0.3">
      <c r="B64" s="9" t="s">
        <v>694</v>
      </c>
      <c r="C64" s="10" t="s">
        <v>53</v>
      </c>
      <c r="D64" s="231" t="s">
        <v>885</v>
      </c>
      <c r="E64" s="10" t="s">
        <v>675</v>
      </c>
      <c r="F64" s="141" t="s">
        <v>759</v>
      </c>
    </row>
    <row r="65" spans="2:6" x14ac:dyDescent="0.3">
      <c r="B65" s="9" t="s">
        <v>399</v>
      </c>
      <c r="C65" s="10" t="s">
        <v>53</v>
      </c>
      <c r="D65" s="231" t="s">
        <v>885</v>
      </c>
      <c r="E65" s="10" t="s">
        <v>753</v>
      </c>
      <c r="F65" s="141" t="s">
        <v>754</v>
      </c>
    </row>
    <row r="66" spans="2:6" x14ac:dyDescent="0.3">
      <c r="B66" s="9" t="s">
        <v>399</v>
      </c>
      <c r="C66" s="10" t="s">
        <v>53</v>
      </c>
      <c r="D66" s="231" t="s">
        <v>885</v>
      </c>
      <c r="E66" s="10" t="s">
        <v>755</v>
      </c>
      <c r="F66" s="141" t="s">
        <v>756</v>
      </c>
    </row>
    <row r="67" spans="2:6" x14ac:dyDescent="0.3">
      <c r="B67" s="9" t="s">
        <v>459</v>
      </c>
      <c r="C67" s="10" t="s">
        <v>53</v>
      </c>
      <c r="D67" s="231" t="s">
        <v>885</v>
      </c>
      <c r="E67" s="10" t="s">
        <v>665</v>
      </c>
      <c r="F67" s="141" t="s">
        <v>752</v>
      </c>
    </row>
    <row r="68" spans="2:6" x14ac:dyDescent="0.3">
      <c r="B68" s="9" t="s">
        <v>459</v>
      </c>
      <c r="C68" s="10" t="s">
        <v>53</v>
      </c>
      <c r="D68" s="231" t="s">
        <v>885</v>
      </c>
      <c r="E68" s="10" t="s">
        <v>673</v>
      </c>
      <c r="F68" s="141" t="s">
        <v>758</v>
      </c>
    </row>
    <row r="69" spans="2:6" x14ac:dyDescent="0.3">
      <c r="B69" s="9" t="s">
        <v>498</v>
      </c>
      <c r="C69" s="10" t="s">
        <v>53</v>
      </c>
      <c r="D69" s="231" t="s">
        <v>885</v>
      </c>
      <c r="E69" s="10" t="s">
        <v>745</v>
      </c>
      <c r="F69" s="141" t="s">
        <v>746</v>
      </c>
    </row>
    <row r="70" spans="2:6" x14ac:dyDescent="0.3">
      <c r="B70" s="9" t="s">
        <v>498</v>
      </c>
      <c r="C70" s="10" t="s">
        <v>53</v>
      </c>
      <c r="D70" s="231" t="s">
        <v>885</v>
      </c>
      <c r="E70" s="10" t="s">
        <v>886</v>
      </c>
      <c r="F70" s="141" t="s">
        <v>887</v>
      </c>
    </row>
    <row r="71" spans="2:6" x14ac:dyDescent="0.3">
      <c r="B71" s="9" t="s">
        <v>498</v>
      </c>
      <c r="C71" s="10" t="s">
        <v>53</v>
      </c>
      <c r="D71" s="231" t="s">
        <v>885</v>
      </c>
      <c r="E71" s="10" t="s">
        <v>663</v>
      </c>
      <c r="F71" s="141" t="s">
        <v>749</v>
      </c>
    </row>
    <row r="72" spans="2:6" x14ac:dyDescent="0.3">
      <c r="B72" s="9" t="s">
        <v>519</v>
      </c>
      <c r="C72" s="10" t="s">
        <v>53</v>
      </c>
      <c r="D72" s="231" t="s">
        <v>885</v>
      </c>
      <c r="E72" s="10" t="s">
        <v>750</v>
      </c>
      <c r="F72" s="141" t="s">
        <v>751</v>
      </c>
    </row>
    <row r="73" spans="2:6" x14ac:dyDescent="0.3">
      <c r="B73" s="9" t="s">
        <v>519</v>
      </c>
      <c r="C73" s="10" t="s">
        <v>53</v>
      </c>
      <c r="D73" s="231" t="s">
        <v>885</v>
      </c>
      <c r="E73" s="10" t="str">
        <f>'Residential Measure List'!$E$226</f>
        <v>Dishwasher ENERGY STAR (6.0)/CEE Tier 1 (180-295 kWh)</v>
      </c>
      <c r="F73" s="141" t="s">
        <v>757</v>
      </c>
    </row>
    <row r="74" spans="2:6" x14ac:dyDescent="0.3">
      <c r="B74" s="9" t="s">
        <v>519</v>
      </c>
      <c r="C74" s="10" t="s">
        <v>53</v>
      </c>
      <c r="D74" s="231" t="s">
        <v>885</v>
      </c>
      <c r="E74" s="10" t="s">
        <v>677</v>
      </c>
      <c r="F74" s="141" t="s">
        <v>759</v>
      </c>
    </row>
    <row r="75" spans="2:6" x14ac:dyDescent="0.3">
      <c r="B75" s="9" t="s">
        <v>519</v>
      </c>
      <c r="C75" s="10" t="s">
        <v>53</v>
      </c>
      <c r="D75" s="231" t="s">
        <v>885</v>
      </c>
      <c r="E75" s="10" t="s">
        <v>879</v>
      </c>
      <c r="F75" s="141" t="s">
        <v>747</v>
      </c>
    </row>
    <row r="76" spans="2:6" x14ac:dyDescent="0.3">
      <c r="B76" s="9" t="s">
        <v>519</v>
      </c>
      <c r="C76" s="10" t="s">
        <v>53</v>
      </c>
      <c r="D76" s="231" t="s">
        <v>885</v>
      </c>
      <c r="E76" s="10" t="s">
        <v>880</v>
      </c>
      <c r="F76" s="141" t="s">
        <v>747</v>
      </c>
    </row>
    <row r="77" spans="2:6" x14ac:dyDescent="0.3">
      <c r="B77" s="13" t="s">
        <v>557</v>
      </c>
      <c r="C77" s="14" t="s">
        <v>53</v>
      </c>
      <c r="D77" s="232" t="s">
        <v>885</v>
      </c>
      <c r="E77" s="14" t="s">
        <v>304</v>
      </c>
      <c r="F77" s="142" t="s">
        <v>747</v>
      </c>
    </row>
    <row r="79" spans="2:6" x14ac:dyDescent="0.3">
      <c r="C79" s="1" t="s">
        <v>762</v>
      </c>
    </row>
    <row r="80" spans="2:6" x14ac:dyDescent="0.3">
      <c r="B80" s="52" t="s">
        <v>313</v>
      </c>
      <c r="C80" s="16" t="s">
        <v>763</v>
      </c>
      <c r="D80" s="16" t="s">
        <v>724</v>
      </c>
      <c r="E80" s="16" t="s">
        <v>764</v>
      </c>
      <c r="F80" s="53" t="s">
        <v>554</v>
      </c>
    </row>
    <row r="81" spans="2:6" x14ac:dyDescent="0.3">
      <c r="B81" s="9" t="s">
        <v>694</v>
      </c>
      <c r="C81" s="10" t="s">
        <v>774</v>
      </c>
      <c r="D81" s="105">
        <v>1</v>
      </c>
      <c r="E81" s="10" t="s">
        <v>658</v>
      </c>
      <c r="F81" s="11" t="s">
        <v>775</v>
      </c>
    </row>
    <row r="82" spans="2:6" x14ac:dyDescent="0.3">
      <c r="B82" s="9" t="s">
        <v>694</v>
      </c>
      <c r="C82" s="10" t="s">
        <v>310</v>
      </c>
      <c r="D82" s="105">
        <v>1</v>
      </c>
      <c r="E82" s="10" t="s">
        <v>578</v>
      </c>
      <c r="F82" s="11" t="s">
        <v>776</v>
      </c>
    </row>
    <row r="83" spans="2:6" x14ac:dyDescent="0.3">
      <c r="B83" s="9" t="s">
        <v>327</v>
      </c>
      <c r="C83" s="10" t="s">
        <v>777</v>
      </c>
      <c r="D83" s="105">
        <v>1</v>
      </c>
      <c r="E83" s="10" t="s">
        <v>605</v>
      </c>
      <c r="F83" s="11" t="s">
        <v>778</v>
      </c>
    </row>
    <row r="84" spans="2:6" x14ac:dyDescent="0.3">
      <c r="B84" s="9" t="s">
        <v>414</v>
      </c>
      <c r="C84" s="10" t="s">
        <v>771</v>
      </c>
      <c r="D84" s="105">
        <v>1</v>
      </c>
      <c r="E84" s="10" t="s">
        <v>615</v>
      </c>
      <c r="F84" s="11" t="s">
        <v>772</v>
      </c>
    </row>
    <row r="85" spans="2:6" x14ac:dyDescent="0.3">
      <c r="B85" s="9" t="s">
        <v>452</v>
      </c>
      <c r="C85" s="10" t="s">
        <v>773</v>
      </c>
      <c r="D85" s="105">
        <v>1</v>
      </c>
      <c r="E85" s="10" t="s">
        <v>615</v>
      </c>
      <c r="F85" s="11" t="s">
        <v>772</v>
      </c>
    </row>
    <row r="86" spans="2:6" x14ac:dyDescent="0.3">
      <c r="B86" s="9" t="s">
        <v>519</v>
      </c>
      <c r="C86" s="10" t="s">
        <v>779</v>
      </c>
      <c r="D86" s="105">
        <v>1</v>
      </c>
      <c r="E86" s="10" t="s">
        <v>541</v>
      </c>
      <c r="F86" s="11" t="s">
        <v>780</v>
      </c>
    </row>
    <row r="87" spans="2:6" x14ac:dyDescent="0.3">
      <c r="B87" s="9" t="s">
        <v>557</v>
      </c>
      <c r="C87" s="10" t="s">
        <v>765</v>
      </c>
      <c r="D87" s="105">
        <v>1</v>
      </c>
      <c r="E87" s="10" t="s">
        <v>660</v>
      </c>
      <c r="F87" s="11" t="s">
        <v>766</v>
      </c>
    </row>
    <row r="88" spans="2:6" x14ac:dyDescent="0.3">
      <c r="B88" s="9" t="s">
        <v>557</v>
      </c>
      <c r="C88" s="10" t="s">
        <v>767</v>
      </c>
      <c r="D88" s="105">
        <v>1</v>
      </c>
      <c r="E88" s="10" t="s">
        <v>660</v>
      </c>
      <c r="F88" s="11" t="s">
        <v>766</v>
      </c>
    </row>
    <row r="89" spans="2:6" x14ac:dyDescent="0.3">
      <c r="B89" s="9" t="s">
        <v>557</v>
      </c>
      <c r="C89" s="10" t="s">
        <v>768</v>
      </c>
      <c r="D89" s="105">
        <v>1</v>
      </c>
      <c r="E89" s="10" t="s">
        <v>660</v>
      </c>
      <c r="F89" s="11" t="s">
        <v>766</v>
      </c>
    </row>
    <row r="90" spans="2:6" x14ac:dyDescent="0.3">
      <c r="B90" s="9" t="s">
        <v>557</v>
      </c>
      <c r="C90" s="10" t="s">
        <v>769</v>
      </c>
      <c r="D90" s="105">
        <v>1</v>
      </c>
      <c r="E90" s="10" t="s">
        <v>660</v>
      </c>
      <c r="F90" s="11" t="s">
        <v>766</v>
      </c>
    </row>
    <row r="91" spans="2:6" x14ac:dyDescent="0.3">
      <c r="B91" s="13" t="s">
        <v>557</v>
      </c>
      <c r="C91" s="14" t="s">
        <v>770</v>
      </c>
      <c r="D91" s="131">
        <v>1</v>
      </c>
      <c r="E91" s="14" t="s">
        <v>660</v>
      </c>
      <c r="F91" s="15" t="s">
        <v>766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6"/>
  <sheetViews>
    <sheetView zoomScale="80" zoomScaleNormal="80" workbookViewId="0">
      <selection activeCell="A40" sqref="A40:E40"/>
    </sheetView>
  </sheetViews>
  <sheetFormatPr defaultColWidth="33.109375" defaultRowHeight="20.25" customHeight="1" x14ac:dyDescent="0.3"/>
  <cols>
    <col min="1" max="1" width="25.44140625" customWidth="1"/>
    <col min="2" max="2" width="49.5546875" style="260" customWidth="1"/>
    <col min="3" max="3" width="10.5546875" bestFit="1" customWidth="1"/>
    <col min="4" max="4" width="8" bestFit="1" customWidth="1"/>
    <col min="5" max="5" width="82.6640625" style="73" customWidth="1"/>
    <col min="6" max="6" width="17.44140625" style="57" customWidth="1"/>
    <col min="7" max="7" width="37.5546875" customWidth="1"/>
  </cols>
  <sheetData>
    <row r="1" spans="1:26" s="55" customFormat="1" ht="14.4" x14ac:dyDescent="0.3">
      <c r="A1" s="169" t="s">
        <v>782</v>
      </c>
      <c r="B1" s="259"/>
      <c r="C1" s="170"/>
      <c r="D1" s="170"/>
      <c r="E1" s="258"/>
      <c r="F1" s="234"/>
      <c r="G1" s="233"/>
      <c r="H1" s="233"/>
      <c r="I1" s="233"/>
      <c r="J1" s="233"/>
      <c r="K1" s="233"/>
      <c r="L1" s="233"/>
      <c r="M1" s="233"/>
      <c r="N1" s="233"/>
      <c r="O1" s="233"/>
    </row>
    <row r="2" spans="1:26" ht="9.75" customHeight="1" x14ac:dyDescent="0.3">
      <c r="U2" s="171"/>
      <c r="V2" s="171"/>
      <c r="W2" s="171"/>
    </row>
    <row r="3" spans="1:26" ht="15" thickBot="1" x14ac:dyDescent="0.35">
      <c r="A3" s="151" t="s">
        <v>783</v>
      </c>
      <c r="B3" s="151"/>
      <c r="C3" s="151"/>
      <c r="D3" s="151"/>
      <c r="E3" s="151"/>
      <c r="R3" s="1"/>
      <c r="S3" s="172"/>
      <c r="T3" s="173"/>
      <c r="U3" s="173"/>
      <c r="V3" s="173"/>
      <c r="W3" s="173"/>
      <c r="X3" s="173"/>
      <c r="Y3" s="173"/>
      <c r="Z3" s="174"/>
    </row>
    <row r="4" spans="1:26" ht="9.75" customHeight="1" x14ac:dyDescent="0.3">
      <c r="D4" s="57"/>
      <c r="S4" s="157"/>
      <c r="T4" s="158"/>
      <c r="U4" s="158"/>
      <c r="V4" s="162"/>
      <c r="W4" s="162"/>
      <c r="X4" s="160"/>
      <c r="Y4" s="160"/>
      <c r="Z4" s="161"/>
    </row>
    <row r="5" spans="1:26" ht="24" x14ac:dyDescent="0.3">
      <c r="A5" s="147" t="s">
        <v>784</v>
      </c>
      <c r="B5" s="147" t="s">
        <v>763</v>
      </c>
      <c r="C5" s="147" t="s">
        <v>785</v>
      </c>
      <c r="D5" s="147" t="s">
        <v>786</v>
      </c>
      <c r="E5" s="147" t="s">
        <v>787</v>
      </c>
      <c r="S5" s="152"/>
      <c r="T5" s="153"/>
      <c r="U5" s="153"/>
      <c r="V5" s="154"/>
      <c r="W5" s="154"/>
      <c r="X5" s="155"/>
      <c r="Y5" s="155"/>
      <c r="Z5" s="156"/>
    </row>
    <row r="6" spans="1:26" ht="24.6" thickBot="1" x14ac:dyDescent="0.35">
      <c r="A6" s="217" t="s">
        <v>2</v>
      </c>
      <c r="B6" s="218" t="s">
        <v>788</v>
      </c>
      <c r="C6" s="221" t="s">
        <v>789</v>
      </c>
      <c r="D6" s="221" t="s">
        <v>1045</v>
      </c>
      <c r="E6" s="218" t="s">
        <v>1050</v>
      </c>
      <c r="S6" s="152"/>
      <c r="T6" s="153"/>
      <c r="U6" s="153"/>
      <c r="V6" s="154"/>
      <c r="W6" s="154"/>
      <c r="X6" s="155"/>
      <c r="Y6" s="155"/>
      <c r="Z6" s="156"/>
    </row>
    <row r="7" spans="1:26" ht="15" thickBot="1" x14ac:dyDescent="0.35">
      <c r="A7" s="149" t="s">
        <v>2</v>
      </c>
      <c r="B7" s="150" t="s">
        <v>791</v>
      </c>
      <c r="C7" s="216"/>
      <c r="D7" s="216" t="s">
        <v>207</v>
      </c>
      <c r="E7" s="150" t="s">
        <v>744</v>
      </c>
      <c r="S7" s="152"/>
      <c r="T7" s="153"/>
      <c r="U7" s="153"/>
      <c r="V7" s="154"/>
      <c r="W7" s="154"/>
      <c r="X7" s="155"/>
      <c r="Y7" s="155"/>
      <c r="Z7" s="156"/>
    </row>
    <row r="8" spans="1:26" ht="24.6" thickBot="1" x14ac:dyDescent="0.35">
      <c r="A8" s="217" t="s">
        <v>2</v>
      </c>
      <c r="B8" s="218" t="s">
        <v>792</v>
      </c>
      <c r="C8" s="221" t="s">
        <v>790</v>
      </c>
      <c r="D8" s="221" t="s">
        <v>1045</v>
      </c>
      <c r="E8" s="218" t="s">
        <v>1051</v>
      </c>
      <c r="S8" s="152"/>
      <c r="T8" s="153"/>
      <c r="U8" s="153"/>
      <c r="V8" s="154"/>
      <c r="W8" s="154"/>
      <c r="X8" s="155"/>
      <c r="Y8" s="155"/>
      <c r="Z8" s="156"/>
    </row>
    <row r="9" spans="1:26" ht="15" thickBot="1" x14ac:dyDescent="0.35">
      <c r="A9" s="149" t="s">
        <v>2</v>
      </c>
      <c r="B9" s="150" t="s">
        <v>1052</v>
      </c>
      <c r="C9" s="216" t="s">
        <v>207</v>
      </c>
      <c r="D9" s="216" t="s">
        <v>207</v>
      </c>
      <c r="E9" s="150"/>
      <c r="S9" s="152"/>
      <c r="T9" s="153"/>
      <c r="U9" s="153"/>
      <c r="V9" s="154"/>
      <c r="W9" s="154"/>
      <c r="X9" s="155"/>
      <c r="Y9" s="155"/>
      <c r="Z9" s="156"/>
    </row>
    <row r="10" spans="1:26" ht="38.25" customHeight="1" thickBot="1" x14ac:dyDescent="0.35">
      <c r="A10" s="217" t="s">
        <v>2</v>
      </c>
      <c r="B10" s="218" t="s">
        <v>794</v>
      </c>
      <c r="C10" s="221" t="s">
        <v>790</v>
      </c>
      <c r="D10" s="221" t="s">
        <v>1045</v>
      </c>
      <c r="E10" s="218" t="s">
        <v>1049</v>
      </c>
      <c r="S10" s="152"/>
      <c r="T10" s="153"/>
      <c r="U10" s="153"/>
      <c r="V10" s="154"/>
      <c r="W10" s="154"/>
      <c r="X10" s="155"/>
      <c r="Y10" s="155"/>
      <c r="Z10" s="156"/>
    </row>
    <row r="11" spans="1:26" ht="24.6" thickBot="1" x14ac:dyDescent="0.35">
      <c r="A11" s="149" t="s">
        <v>2</v>
      </c>
      <c r="B11" s="150" t="s">
        <v>795</v>
      </c>
      <c r="C11" s="443" t="s">
        <v>790</v>
      </c>
      <c r="D11" s="443" t="s">
        <v>790</v>
      </c>
      <c r="E11" s="150" t="s">
        <v>796</v>
      </c>
      <c r="S11" s="152"/>
      <c r="T11" s="153"/>
      <c r="U11" s="153"/>
      <c r="V11" s="154"/>
      <c r="W11" s="154"/>
      <c r="X11" s="155"/>
      <c r="Y11" s="155"/>
      <c r="Z11" s="156"/>
    </row>
    <row r="12" spans="1:26" ht="15" thickBot="1" x14ac:dyDescent="0.35">
      <c r="A12" s="440" t="s">
        <v>2</v>
      </c>
      <c r="B12" s="441" t="s">
        <v>797</v>
      </c>
      <c r="C12" s="442" t="s">
        <v>207</v>
      </c>
      <c r="D12" s="442"/>
      <c r="E12" s="441" t="s">
        <v>1053</v>
      </c>
      <c r="S12" s="152"/>
      <c r="T12" s="153"/>
      <c r="U12" s="153"/>
      <c r="V12" s="154"/>
      <c r="W12" s="154"/>
      <c r="X12" s="155"/>
      <c r="Y12" s="155"/>
      <c r="Z12" s="156"/>
    </row>
    <row r="13" spans="1:26" ht="60" customHeight="1" thickBot="1" x14ac:dyDescent="0.35">
      <c r="A13" s="149" t="s">
        <v>2</v>
      </c>
      <c r="B13" s="150" t="s">
        <v>798</v>
      </c>
      <c r="C13" s="443" t="s">
        <v>894</v>
      </c>
      <c r="D13" s="443" t="s">
        <v>1046</v>
      </c>
      <c r="E13" s="150" t="s">
        <v>1056</v>
      </c>
      <c r="S13" s="152"/>
      <c r="T13" s="153"/>
      <c r="U13" s="153"/>
      <c r="V13" s="154"/>
      <c r="W13" s="154"/>
      <c r="X13" s="155"/>
      <c r="Y13" s="155"/>
      <c r="Z13" s="156"/>
    </row>
    <row r="14" spans="1:26" ht="15" thickBot="1" x14ac:dyDescent="0.35">
      <c r="A14" s="217" t="s">
        <v>2</v>
      </c>
      <c r="B14" s="218" t="s">
        <v>799</v>
      </c>
      <c r="C14" s="221" t="s">
        <v>207</v>
      </c>
      <c r="D14" s="221"/>
      <c r="E14" s="441" t="s">
        <v>1053</v>
      </c>
      <c r="S14" s="152"/>
      <c r="T14" s="153"/>
      <c r="U14" s="153"/>
      <c r="V14" s="154"/>
      <c r="W14" s="154"/>
      <c r="X14" s="155"/>
      <c r="Y14" s="155"/>
      <c r="Z14" s="156"/>
    </row>
    <row r="15" spans="1:26" ht="15" thickBot="1" x14ac:dyDescent="0.35">
      <c r="A15" s="149" t="s">
        <v>2</v>
      </c>
      <c r="B15" s="150" t="s">
        <v>210</v>
      </c>
      <c r="C15" s="216" t="s">
        <v>207</v>
      </c>
      <c r="D15" s="216"/>
      <c r="E15" s="150" t="s">
        <v>1053</v>
      </c>
      <c r="S15" s="152"/>
      <c r="T15" s="153"/>
      <c r="U15" s="153"/>
      <c r="V15" s="154"/>
      <c r="W15" s="154"/>
      <c r="X15" s="155"/>
      <c r="Y15" s="155"/>
      <c r="Z15" s="156"/>
    </row>
    <row r="16" spans="1:26" ht="15" thickBot="1" x14ac:dyDescent="0.35">
      <c r="A16" s="217" t="s">
        <v>2</v>
      </c>
      <c r="B16" s="218" t="s">
        <v>645</v>
      </c>
      <c r="C16" s="221" t="s">
        <v>207</v>
      </c>
      <c r="D16" s="221"/>
      <c r="E16" s="441" t="s">
        <v>1053</v>
      </c>
      <c r="S16" s="152"/>
      <c r="T16" s="153"/>
      <c r="U16" s="153"/>
      <c r="V16" s="154"/>
      <c r="W16" s="154"/>
      <c r="X16" s="155"/>
      <c r="Y16" s="155"/>
      <c r="Z16" s="156"/>
    </row>
    <row r="17" spans="1:26" ht="15" thickBot="1" x14ac:dyDescent="0.35">
      <c r="A17" s="149" t="s">
        <v>2</v>
      </c>
      <c r="B17" s="150" t="s">
        <v>706</v>
      </c>
      <c r="C17" s="216" t="s">
        <v>207</v>
      </c>
      <c r="D17" s="216"/>
      <c r="E17" s="150" t="s">
        <v>800</v>
      </c>
      <c r="S17" s="152"/>
      <c r="T17" s="153"/>
      <c r="U17" s="153"/>
      <c r="V17" s="154"/>
      <c r="W17" s="154"/>
      <c r="X17" s="155"/>
      <c r="Y17" s="155"/>
      <c r="Z17" s="156"/>
    </row>
    <row r="18" spans="1:26" ht="15" thickBot="1" x14ac:dyDescent="0.35">
      <c r="A18" s="217" t="s">
        <v>2</v>
      </c>
      <c r="B18" s="218" t="s">
        <v>615</v>
      </c>
      <c r="C18" s="221"/>
      <c r="D18" s="221" t="s">
        <v>207</v>
      </c>
      <c r="E18" s="218" t="s">
        <v>707</v>
      </c>
      <c r="S18" s="152"/>
      <c r="T18" s="153"/>
      <c r="U18" s="153"/>
      <c r="V18" s="154"/>
      <c r="W18" s="154"/>
      <c r="X18" s="155"/>
      <c r="Y18" s="155"/>
      <c r="Z18" s="156"/>
    </row>
    <row r="19" spans="1:26" ht="15" thickBot="1" x14ac:dyDescent="0.35">
      <c r="A19" s="149" t="s">
        <v>2</v>
      </c>
      <c r="B19" s="150" t="s">
        <v>771</v>
      </c>
      <c r="C19" s="216"/>
      <c r="D19" s="216" t="s">
        <v>207</v>
      </c>
      <c r="E19" s="150" t="s">
        <v>801</v>
      </c>
      <c r="S19" s="152"/>
      <c r="T19" s="153"/>
      <c r="U19" s="153"/>
      <c r="V19" s="154"/>
      <c r="W19" s="154"/>
      <c r="X19" s="155"/>
      <c r="Y19" s="155"/>
      <c r="Z19" s="156"/>
    </row>
    <row r="20" spans="1:26" ht="15" thickBot="1" x14ac:dyDescent="0.35">
      <c r="A20" s="217" t="s">
        <v>2</v>
      </c>
      <c r="B20" s="218" t="s">
        <v>773</v>
      </c>
      <c r="C20" s="221"/>
      <c r="D20" s="221" t="s">
        <v>207</v>
      </c>
      <c r="E20" s="218" t="s">
        <v>801</v>
      </c>
      <c r="S20" s="152"/>
      <c r="T20" s="153"/>
      <c r="U20" s="153"/>
      <c r="V20" s="154"/>
      <c r="W20" s="154"/>
      <c r="X20" s="155"/>
      <c r="Y20" s="155"/>
      <c r="Z20" s="156"/>
    </row>
    <row r="21" spans="1:26" ht="15" thickBot="1" x14ac:dyDescent="0.35">
      <c r="A21" s="149" t="s">
        <v>2</v>
      </c>
      <c r="B21" s="150" t="s">
        <v>576</v>
      </c>
      <c r="C21" s="216" t="s">
        <v>207</v>
      </c>
      <c r="D21" s="216"/>
      <c r="E21" s="150" t="s">
        <v>1053</v>
      </c>
      <c r="S21" s="152"/>
      <c r="T21" s="153"/>
      <c r="U21" s="153"/>
      <c r="V21" s="154"/>
      <c r="W21" s="154"/>
      <c r="X21" s="155"/>
      <c r="Y21" s="155"/>
      <c r="Z21" s="156"/>
    </row>
    <row r="22" spans="1:26" ht="15" thickBot="1" x14ac:dyDescent="0.35">
      <c r="A22" s="217" t="s">
        <v>2</v>
      </c>
      <c r="B22" s="218" t="s">
        <v>716</v>
      </c>
      <c r="C22" s="221" t="s">
        <v>207</v>
      </c>
      <c r="D22" s="221"/>
      <c r="E22" s="218" t="s">
        <v>802</v>
      </c>
      <c r="S22" s="152"/>
      <c r="T22" s="153"/>
      <c r="U22" s="153"/>
      <c r="V22" s="154"/>
      <c r="W22" s="154"/>
      <c r="X22" s="155"/>
      <c r="Y22" s="155"/>
      <c r="Z22" s="156"/>
    </row>
    <row r="23" spans="1:26" ht="24.6" thickBot="1" x14ac:dyDescent="0.35">
      <c r="A23" s="149" t="s">
        <v>2</v>
      </c>
      <c r="B23" s="150" t="s">
        <v>594</v>
      </c>
      <c r="C23" s="216"/>
      <c r="D23" s="216" t="s">
        <v>207</v>
      </c>
      <c r="E23" s="150" t="s">
        <v>803</v>
      </c>
      <c r="S23" s="152"/>
      <c r="T23" s="153"/>
      <c r="U23" s="153"/>
      <c r="V23" s="154"/>
      <c r="W23" s="154"/>
      <c r="X23" s="155"/>
      <c r="Y23" s="155"/>
      <c r="Z23" s="156"/>
    </row>
    <row r="24" spans="1:26" ht="15" thickBot="1" x14ac:dyDescent="0.35">
      <c r="A24" s="217" t="s">
        <v>2</v>
      </c>
      <c r="B24" s="218" t="s">
        <v>587</v>
      </c>
      <c r="C24" s="221" t="s">
        <v>207</v>
      </c>
      <c r="D24" s="221"/>
      <c r="E24" s="218" t="s">
        <v>1053</v>
      </c>
      <c r="S24" s="152"/>
      <c r="T24" s="153"/>
      <c r="U24" s="153"/>
      <c r="V24" s="154"/>
      <c r="W24" s="154"/>
      <c r="X24" s="155"/>
      <c r="Y24" s="155"/>
      <c r="Z24" s="156"/>
    </row>
    <row r="25" spans="1:26" ht="15" thickBot="1" x14ac:dyDescent="0.35">
      <c r="A25" s="149" t="s">
        <v>2</v>
      </c>
      <c r="B25" s="150" t="s">
        <v>597</v>
      </c>
      <c r="C25" s="216" t="s">
        <v>207</v>
      </c>
      <c r="D25" s="216" t="s">
        <v>207</v>
      </c>
      <c r="E25" s="150"/>
      <c r="S25" s="152"/>
      <c r="T25" s="153"/>
      <c r="U25" s="153"/>
      <c r="V25" s="154"/>
      <c r="W25" s="154"/>
      <c r="X25" s="155"/>
      <c r="Y25" s="155"/>
      <c r="Z25" s="156"/>
    </row>
    <row r="26" spans="1:26" ht="15" thickBot="1" x14ac:dyDescent="0.35">
      <c r="A26" s="217" t="s">
        <v>2</v>
      </c>
      <c r="B26" s="218" t="s">
        <v>708</v>
      </c>
      <c r="C26" s="221" t="s">
        <v>207</v>
      </c>
      <c r="D26" s="221"/>
      <c r="E26" s="218" t="s">
        <v>804</v>
      </c>
      <c r="S26" s="152"/>
      <c r="T26" s="153"/>
      <c r="U26" s="153"/>
      <c r="V26" s="154"/>
      <c r="W26" s="154"/>
      <c r="X26" s="155"/>
      <c r="Y26" s="155"/>
      <c r="Z26" s="156"/>
    </row>
    <row r="27" spans="1:26" ht="15" thickBot="1" x14ac:dyDescent="0.35">
      <c r="A27" s="149" t="s">
        <v>2</v>
      </c>
      <c r="B27" s="150" t="s">
        <v>709</v>
      </c>
      <c r="C27" s="216"/>
      <c r="D27" s="216"/>
      <c r="E27" s="150" t="s">
        <v>710</v>
      </c>
      <c r="S27" s="152"/>
      <c r="T27" s="153"/>
      <c r="U27" s="153"/>
      <c r="V27" s="154"/>
      <c r="W27" s="154"/>
      <c r="X27" s="155"/>
      <c r="Y27" s="155"/>
      <c r="Z27" s="156"/>
    </row>
    <row r="28" spans="1:26" ht="15" thickBot="1" x14ac:dyDescent="0.35">
      <c r="A28" s="217" t="s">
        <v>2</v>
      </c>
      <c r="B28" s="218" t="s">
        <v>625</v>
      </c>
      <c r="C28" s="221" t="s">
        <v>207</v>
      </c>
      <c r="D28" s="221"/>
      <c r="E28" s="218" t="s">
        <v>1053</v>
      </c>
      <c r="S28" s="152"/>
      <c r="T28" s="153"/>
      <c r="U28" s="153"/>
      <c r="V28" s="154"/>
      <c r="W28" s="154"/>
      <c r="X28" s="155"/>
      <c r="Y28" s="155"/>
      <c r="Z28" s="156"/>
    </row>
    <row r="29" spans="1:26" ht="15" thickBot="1" x14ac:dyDescent="0.35">
      <c r="A29" s="149" t="s">
        <v>2</v>
      </c>
      <c r="B29" s="150" t="s">
        <v>617</v>
      </c>
      <c r="C29" s="216" t="s">
        <v>207</v>
      </c>
      <c r="D29" s="216"/>
      <c r="E29" s="150" t="s">
        <v>1053</v>
      </c>
      <c r="S29" s="152"/>
      <c r="T29" s="153"/>
      <c r="U29" s="153"/>
      <c r="V29" s="154"/>
      <c r="W29" s="154"/>
      <c r="X29" s="155"/>
      <c r="Y29" s="155"/>
      <c r="Z29" s="156"/>
    </row>
    <row r="30" spans="1:26" ht="15" thickBot="1" x14ac:dyDescent="0.35">
      <c r="A30" s="217" t="s">
        <v>2</v>
      </c>
      <c r="B30" s="218" t="s">
        <v>231</v>
      </c>
      <c r="C30" s="221" t="s">
        <v>207</v>
      </c>
      <c r="D30" s="221"/>
      <c r="E30" s="218" t="s">
        <v>1053</v>
      </c>
      <c r="S30" s="152"/>
      <c r="T30" s="153"/>
      <c r="U30" s="153"/>
      <c r="V30" s="154"/>
      <c r="W30" s="154"/>
      <c r="X30" s="155"/>
      <c r="Y30" s="155"/>
      <c r="Z30" s="156"/>
    </row>
    <row r="31" spans="1:26" ht="15" thickBot="1" x14ac:dyDescent="0.35">
      <c r="A31" s="149" t="s">
        <v>2</v>
      </c>
      <c r="B31" s="150" t="s">
        <v>289</v>
      </c>
      <c r="C31" s="216" t="s">
        <v>207</v>
      </c>
      <c r="D31" s="216"/>
      <c r="E31" s="150" t="s">
        <v>1053</v>
      </c>
      <c r="S31" s="152"/>
      <c r="T31" s="153"/>
      <c r="U31" s="153"/>
      <c r="V31" s="154"/>
      <c r="W31" s="154"/>
      <c r="X31" s="155"/>
      <c r="Y31" s="155"/>
      <c r="Z31" s="156"/>
    </row>
    <row r="32" spans="1:26" ht="15" thickBot="1" x14ac:dyDescent="0.35">
      <c r="A32" s="217" t="s">
        <v>2</v>
      </c>
      <c r="B32" s="218" t="s">
        <v>720</v>
      </c>
      <c r="C32" s="221" t="s">
        <v>207</v>
      </c>
      <c r="D32" s="221"/>
      <c r="E32" s="218" t="s">
        <v>891</v>
      </c>
      <c r="S32" s="152"/>
      <c r="T32" s="153"/>
      <c r="U32" s="153"/>
      <c r="V32" s="154"/>
      <c r="W32" s="154"/>
      <c r="X32" s="155"/>
      <c r="Y32" s="155"/>
      <c r="Z32" s="156"/>
    </row>
    <row r="33" spans="1:26" ht="24.6" thickBot="1" x14ac:dyDescent="0.35">
      <c r="A33" s="149" t="s">
        <v>2</v>
      </c>
      <c r="B33" s="150" t="s">
        <v>890</v>
      </c>
      <c r="C33" s="216"/>
      <c r="D33" s="216" t="s">
        <v>207</v>
      </c>
      <c r="E33" s="150" t="s">
        <v>721</v>
      </c>
      <c r="S33" s="152"/>
      <c r="T33" s="153"/>
      <c r="U33" s="153"/>
      <c r="V33" s="154"/>
      <c r="W33" s="154"/>
      <c r="X33" s="155"/>
      <c r="Y33" s="155"/>
      <c r="Z33" s="156"/>
    </row>
    <row r="34" spans="1:26" ht="15" thickBot="1" x14ac:dyDescent="0.35">
      <c r="A34" s="217" t="s">
        <v>2</v>
      </c>
      <c r="B34" s="218" t="s">
        <v>781</v>
      </c>
      <c r="C34" s="221" t="s">
        <v>207</v>
      </c>
      <c r="D34" s="221"/>
      <c r="E34" s="218" t="s">
        <v>1054</v>
      </c>
      <c r="S34" s="152"/>
      <c r="T34" s="153"/>
      <c r="U34" s="153"/>
      <c r="V34" s="154"/>
      <c r="W34" s="154"/>
      <c r="X34" s="155"/>
      <c r="Y34" s="155"/>
      <c r="Z34" s="156"/>
    </row>
    <row r="35" spans="1:26" ht="15" thickBot="1" x14ac:dyDescent="0.35">
      <c r="A35" s="149" t="s">
        <v>2</v>
      </c>
      <c r="B35" s="150" t="s">
        <v>651</v>
      </c>
      <c r="C35" s="216" t="s">
        <v>207</v>
      </c>
      <c r="D35" s="216" t="s">
        <v>207</v>
      </c>
      <c r="E35" s="150"/>
      <c r="S35" s="152"/>
      <c r="T35" s="153"/>
      <c r="U35" s="153"/>
      <c r="V35" s="154"/>
      <c r="W35" s="154"/>
      <c r="X35" s="155"/>
      <c r="Y35" s="155"/>
      <c r="Z35" s="156"/>
    </row>
    <row r="36" spans="1:26" ht="15" thickBot="1" x14ac:dyDescent="0.35">
      <c r="A36" s="217" t="s">
        <v>2</v>
      </c>
      <c r="B36" s="218" t="s">
        <v>580</v>
      </c>
      <c r="C36" s="221" t="s">
        <v>207</v>
      </c>
      <c r="D36" s="221" t="s">
        <v>207</v>
      </c>
      <c r="E36" s="218"/>
      <c r="S36" s="152"/>
      <c r="T36" s="153"/>
      <c r="U36" s="153"/>
      <c r="V36" s="154"/>
      <c r="W36" s="154"/>
      <c r="X36" s="155"/>
      <c r="Y36" s="155"/>
      <c r="Z36" s="156"/>
    </row>
    <row r="37" spans="1:26" ht="15" thickBot="1" x14ac:dyDescent="0.35">
      <c r="A37" s="149" t="s">
        <v>2</v>
      </c>
      <c r="B37" s="150" t="s">
        <v>805</v>
      </c>
      <c r="C37" s="216" t="s">
        <v>207</v>
      </c>
      <c r="D37" s="216" t="s">
        <v>207</v>
      </c>
      <c r="E37" s="150"/>
      <c r="S37" s="152"/>
      <c r="T37" s="153"/>
      <c r="U37" s="153"/>
      <c r="V37" s="154"/>
      <c r="W37" s="154"/>
      <c r="X37" s="155"/>
      <c r="Y37" s="155"/>
      <c r="Z37" s="156"/>
    </row>
    <row r="38" spans="1:26" ht="27" customHeight="1" thickBot="1" x14ac:dyDescent="0.35">
      <c r="A38" s="217" t="s">
        <v>2</v>
      </c>
      <c r="B38" s="218" t="s">
        <v>665</v>
      </c>
      <c r="C38" s="221"/>
      <c r="D38" s="221" t="s">
        <v>207</v>
      </c>
      <c r="E38" s="218" t="s">
        <v>752</v>
      </c>
      <c r="S38" s="152"/>
      <c r="T38" s="153"/>
      <c r="U38" s="153"/>
      <c r="V38" s="154"/>
      <c r="W38" s="154"/>
      <c r="X38" s="155"/>
      <c r="Y38" s="155"/>
      <c r="Z38" s="156"/>
    </row>
    <row r="39" spans="1:26" ht="15" thickBot="1" x14ac:dyDescent="0.35">
      <c r="A39" s="149" t="s">
        <v>2</v>
      </c>
      <c r="B39" s="150" t="s">
        <v>774</v>
      </c>
      <c r="C39" s="216"/>
      <c r="D39" s="216" t="s">
        <v>207</v>
      </c>
      <c r="E39" s="150" t="s">
        <v>806</v>
      </c>
      <c r="S39" s="152"/>
      <c r="T39" s="153"/>
      <c r="U39" s="153"/>
      <c r="V39" s="154"/>
      <c r="W39" s="154"/>
      <c r="X39" s="155"/>
      <c r="Y39" s="155"/>
      <c r="Z39" s="156"/>
    </row>
    <row r="40" spans="1:26" s="55" customFormat="1" ht="24" x14ac:dyDescent="0.3">
      <c r="A40" s="217" t="s">
        <v>2</v>
      </c>
      <c r="B40" s="218" t="s">
        <v>673</v>
      </c>
      <c r="C40" s="221"/>
      <c r="D40" s="221" t="s">
        <v>207</v>
      </c>
      <c r="E40" s="218" t="s">
        <v>1055</v>
      </c>
      <c r="F40" s="223"/>
      <c r="S40" s="224"/>
      <c r="T40" s="225"/>
      <c r="U40" s="225"/>
      <c r="V40" s="226"/>
      <c r="W40" s="226"/>
      <c r="X40" s="227"/>
      <c r="Y40" s="227"/>
      <c r="Z40" s="228"/>
    </row>
    <row r="41" spans="1:26" ht="15" thickBot="1" x14ac:dyDescent="0.35">
      <c r="A41" s="151" t="s">
        <v>889</v>
      </c>
      <c r="B41" s="261"/>
      <c r="C41" s="261"/>
      <c r="D41" s="261"/>
      <c r="E41" s="261"/>
      <c r="S41" s="165"/>
      <c r="T41" s="168"/>
      <c r="U41" s="168"/>
      <c r="V41" s="163"/>
      <c r="W41" s="163"/>
      <c r="X41" s="164"/>
      <c r="Y41" s="164"/>
      <c r="Z41" s="156"/>
    </row>
    <row r="42" spans="1:26" ht="14.4" x14ac:dyDescent="0.3">
      <c r="D42" s="57"/>
      <c r="S42" s="165"/>
      <c r="T42" s="168"/>
      <c r="U42" s="168"/>
      <c r="V42" s="163"/>
      <c r="W42" s="163"/>
      <c r="X42" s="164"/>
      <c r="Y42" s="164"/>
      <c r="Z42" s="156"/>
    </row>
    <row r="43" spans="1:26" ht="25.5" customHeight="1" x14ac:dyDescent="0.3">
      <c r="A43" s="147" t="s">
        <v>784</v>
      </c>
      <c r="B43" s="147" t="s">
        <v>763</v>
      </c>
      <c r="C43" s="637" t="s">
        <v>807</v>
      </c>
      <c r="D43" s="637"/>
      <c r="E43" s="637"/>
      <c r="S43" s="165"/>
      <c r="T43" s="168"/>
      <c r="U43" s="168"/>
      <c r="V43" s="163"/>
      <c r="W43" s="163"/>
      <c r="X43" s="164"/>
      <c r="Y43" s="164"/>
      <c r="Z43" s="156"/>
    </row>
    <row r="44" spans="1:26" ht="49.5" customHeight="1" thickBot="1" x14ac:dyDescent="0.35">
      <c r="A44" s="218" t="s">
        <v>2</v>
      </c>
      <c r="B44" s="218" t="s">
        <v>808</v>
      </c>
      <c r="C44" s="638" t="s">
        <v>809</v>
      </c>
      <c r="D44" s="638"/>
      <c r="E44" s="638"/>
      <c r="S44" s="165"/>
      <c r="T44" s="168"/>
      <c r="U44" s="168"/>
      <c r="V44" s="163"/>
      <c r="W44" s="163"/>
      <c r="X44" s="164"/>
      <c r="Y44" s="164"/>
      <c r="Z44" s="156"/>
    </row>
    <row r="45" spans="1:26" ht="49.5" customHeight="1" thickBot="1" x14ac:dyDescent="0.35">
      <c r="A45" s="150" t="s">
        <v>2</v>
      </c>
      <c r="B45" s="150" t="s">
        <v>810</v>
      </c>
      <c r="C45" s="639" t="s">
        <v>811</v>
      </c>
      <c r="D45" s="639"/>
      <c r="E45" s="639"/>
      <c r="S45" s="165"/>
      <c r="T45" s="168"/>
      <c r="U45" s="168"/>
      <c r="V45" s="163"/>
      <c r="W45" s="163"/>
      <c r="X45" s="164"/>
      <c r="Y45" s="164"/>
      <c r="Z45" s="156"/>
    </row>
    <row r="46" spans="1:26" ht="49.5" customHeight="1" thickBot="1" x14ac:dyDescent="0.35">
      <c r="A46" s="218" t="s">
        <v>2</v>
      </c>
      <c r="B46" s="218" t="s">
        <v>812</v>
      </c>
      <c r="C46" s="640" t="s">
        <v>813</v>
      </c>
      <c r="D46" s="640"/>
      <c r="E46" s="640"/>
      <c r="S46" s="165"/>
      <c r="T46" s="168"/>
      <c r="U46" s="168"/>
      <c r="V46" s="163"/>
      <c r="W46" s="163"/>
      <c r="X46" s="164"/>
      <c r="Y46" s="164"/>
      <c r="Z46" s="156"/>
    </row>
    <row r="47" spans="1:26" ht="76.5" customHeight="1" thickBot="1" x14ac:dyDescent="0.35">
      <c r="A47" s="150" t="s">
        <v>2</v>
      </c>
      <c r="B47" s="150" t="s">
        <v>814</v>
      </c>
      <c r="C47" s="639" t="s">
        <v>815</v>
      </c>
      <c r="D47" s="639"/>
      <c r="E47" s="639"/>
      <c r="S47" s="219"/>
      <c r="T47" s="168"/>
      <c r="U47" s="168"/>
      <c r="V47" s="163"/>
      <c r="W47" s="163"/>
      <c r="X47" s="164"/>
      <c r="Y47" s="164"/>
      <c r="Z47" s="220"/>
    </row>
    <row r="48" spans="1:26" ht="49.5" customHeight="1" thickBot="1" x14ac:dyDescent="0.35">
      <c r="A48" s="218" t="s">
        <v>2</v>
      </c>
      <c r="B48" s="218" t="s">
        <v>816</v>
      </c>
      <c r="C48" s="640" t="s">
        <v>817</v>
      </c>
      <c r="D48" s="640"/>
      <c r="E48" s="640"/>
    </row>
    <row r="49" spans="1:26" ht="49.5" customHeight="1" thickBot="1" x14ac:dyDescent="0.35">
      <c r="A49" s="150" t="s">
        <v>2</v>
      </c>
      <c r="B49" s="150" t="s">
        <v>818</v>
      </c>
      <c r="C49" s="639" t="s">
        <v>819</v>
      </c>
      <c r="D49" s="639"/>
      <c r="E49" s="639"/>
      <c r="S49" s="157"/>
      <c r="T49" s="167"/>
      <c r="U49" s="167"/>
      <c r="V49" s="162"/>
      <c r="W49" s="162"/>
      <c r="X49" s="160"/>
      <c r="Y49" s="160"/>
      <c r="Z49" s="161"/>
    </row>
    <row r="50" spans="1:26" ht="49.5" customHeight="1" thickBot="1" x14ac:dyDescent="0.35">
      <c r="A50" s="218" t="s">
        <v>2</v>
      </c>
      <c r="B50" s="218" t="s">
        <v>820</v>
      </c>
      <c r="C50" s="640" t="s">
        <v>821</v>
      </c>
      <c r="D50" s="640"/>
      <c r="E50" s="640"/>
      <c r="S50" s="165"/>
      <c r="T50" s="168"/>
      <c r="U50" s="168"/>
      <c r="V50" s="163"/>
      <c r="W50" s="163"/>
      <c r="X50" s="164"/>
      <c r="Y50" s="164"/>
      <c r="Z50" s="156"/>
    </row>
    <row r="51" spans="1:26" ht="49.5" customHeight="1" thickBot="1" x14ac:dyDescent="0.35">
      <c r="A51" s="150" t="s">
        <v>2</v>
      </c>
      <c r="B51" s="150" t="s">
        <v>822</v>
      </c>
      <c r="C51" s="639" t="s">
        <v>823</v>
      </c>
      <c r="D51" s="639"/>
      <c r="E51" s="639"/>
      <c r="S51" s="157"/>
      <c r="T51" s="167"/>
      <c r="U51" s="167"/>
      <c r="V51" s="162"/>
      <c r="W51" s="162"/>
      <c r="X51" s="160"/>
      <c r="Y51" s="160"/>
      <c r="Z51" s="161"/>
    </row>
    <row r="52" spans="1:26" ht="49.5" customHeight="1" thickBot="1" x14ac:dyDescent="0.35">
      <c r="A52" s="218" t="s">
        <v>2</v>
      </c>
      <c r="B52" s="218" t="s">
        <v>824</v>
      </c>
      <c r="C52" s="638" t="s">
        <v>825</v>
      </c>
      <c r="D52" s="638"/>
      <c r="E52" s="638"/>
      <c r="S52" s="165"/>
      <c r="T52" s="168"/>
      <c r="U52" s="168"/>
      <c r="V52" s="163"/>
      <c r="W52" s="163"/>
      <c r="X52" s="164"/>
      <c r="Y52" s="164"/>
      <c r="Z52" s="156"/>
    </row>
    <row r="53" spans="1:26" ht="69" customHeight="1" thickBot="1" x14ac:dyDescent="0.35">
      <c r="A53" s="150" t="s">
        <v>2</v>
      </c>
      <c r="B53" s="150" t="s">
        <v>826</v>
      </c>
      <c r="C53" s="639" t="s">
        <v>827</v>
      </c>
      <c r="D53" s="639"/>
      <c r="E53" s="639"/>
      <c r="S53" s="157"/>
      <c r="T53" s="167"/>
      <c r="U53" s="167"/>
      <c r="V53" s="162"/>
      <c r="W53" s="162"/>
      <c r="X53" s="160"/>
      <c r="Y53" s="160"/>
      <c r="Z53" s="161"/>
    </row>
    <row r="54" spans="1:26" ht="49.5" customHeight="1" thickBot="1" x14ac:dyDescent="0.35">
      <c r="A54" s="218" t="s">
        <v>2</v>
      </c>
      <c r="B54" s="218" t="s">
        <v>828</v>
      </c>
      <c r="C54" s="640" t="s">
        <v>829</v>
      </c>
      <c r="D54" s="640"/>
      <c r="E54" s="640"/>
      <c r="S54" s="165"/>
      <c r="T54" s="168"/>
      <c r="U54" s="168"/>
      <c r="V54" s="163"/>
      <c r="W54" s="163"/>
      <c r="X54" s="164"/>
      <c r="Y54" s="164"/>
      <c r="Z54" s="156"/>
    </row>
    <row r="55" spans="1:26" ht="49.5" customHeight="1" thickBot="1" x14ac:dyDescent="0.35">
      <c r="A55" s="150" t="s">
        <v>2</v>
      </c>
      <c r="B55" s="150" t="s">
        <v>830</v>
      </c>
      <c r="C55" s="639" t="s">
        <v>831</v>
      </c>
      <c r="D55" s="639"/>
      <c r="E55" s="639"/>
      <c r="S55" s="157"/>
      <c r="T55" s="167"/>
      <c r="U55" s="167"/>
      <c r="V55" s="162"/>
      <c r="W55" s="162"/>
      <c r="X55" s="160"/>
      <c r="Y55" s="160"/>
      <c r="Z55" s="161"/>
    </row>
    <row r="56" spans="1:26" ht="49.5" customHeight="1" thickBot="1" x14ac:dyDescent="0.35">
      <c r="A56" s="218" t="s">
        <v>2</v>
      </c>
      <c r="B56" s="218" t="s">
        <v>832</v>
      </c>
      <c r="C56" s="638" t="s">
        <v>833</v>
      </c>
      <c r="D56" s="638"/>
      <c r="E56" s="638"/>
      <c r="S56" s="165"/>
      <c r="T56" s="168"/>
      <c r="U56" s="168"/>
      <c r="V56" s="163"/>
      <c r="W56" s="166"/>
      <c r="X56" s="164"/>
      <c r="Y56" s="164"/>
      <c r="Z56" s="156"/>
    </row>
    <row r="57" spans="1:26" ht="49.5" customHeight="1" thickBot="1" x14ac:dyDescent="0.35">
      <c r="A57" s="150" t="s">
        <v>2</v>
      </c>
      <c r="B57" s="150" t="s">
        <v>834</v>
      </c>
      <c r="C57" s="639" t="s">
        <v>835</v>
      </c>
      <c r="D57" s="639"/>
      <c r="E57" s="639"/>
      <c r="S57" s="157"/>
      <c r="T57" s="167"/>
      <c r="U57" s="167"/>
      <c r="V57" s="162"/>
      <c r="W57" s="162"/>
      <c r="X57" s="160"/>
      <c r="Y57" s="160"/>
      <c r="Z57" s="161"/>
    </row>
    <row r="58" spans="1:26" ht="49.5" customHeight="1" thickBot="1" x14ac:dyDescent="0.35">
      <c r="A58" s="218" t="s">
        <v>2</v>
      </c>
      <c r="B58" s="218" t="s">
        <v>774</v>
      </c>
      <c r="C58" s="640" t="s">
        <v>836</v>
      </c>
      <c r="D58" s="640"/>
      <c r="E58" s="640"/>
      <c r="S58" s="165"/>
      <c r="T58" s="168"/>
      <c r="U58" s="168"/>
      <c r="V58" s="163"/>
      <c r="W58" s="163"/>
      <c r="X58" s="164"/>
      <c r="Y58" s="164"/>
      <c r="Z58" s="156"/>
    </row>
    <row r="59" spans="1:26" ht="49.5" customHeight="1" thickBot="1" x14ac:dyDescent="0.35">
      <c r="A59" s="150" t="s">
        <v>2</v>
      </c>
      <c r="B59" s="150" t="s">
        <v>837</v>
      </c>
      <c r="C59" s="639" t="s">
        <v>838</v>
      </c>
      <c r="D59" s="639"/>
      <c r="E59" s="639"/>
      <c r="S59" s="157"/>
      <c r="T59" s="167"/>
      <c r="U59" s="167"/>
      <c r="V59" s="162"/>
      <c r="W59" s="162"/>
      <c r="X59" s="160"/>
      <c r="Y59" s="160"/>
      <c r="Z59" s="161"/>
    </row>
    <row r="60" spans="1:26" ht="49.5" customHeight="1" thickBot="1" x14ac:dyDescent="0.35">
      <c r="A60" s="218" t="s">
        <v>2</v>
      </c>
      <c r="B60" s="218" t="s">
        <v>839</v>
      </c>
      <c r="C60" s="638" t="s">
        <v>840</v>
      </c>
      <c r="D60" s="638"/>
      <c r="E60" s="638"/>
      <c r="S60" s="165"/>
      <c r="T60" s="168"/>
      <c r="U60" s="168"/>
      <c r="V60" s="163"/>
      <c r="W60" s="166"/>
      <c r="X60" s="164"/>
      <c r="Y60" s="164"/>
      <c r="Z60" s="156"/>
    </row>
    <row r="61" spans="1:26" ht="49.5" customHeight="1" thickBot="1" x14ac:dyDescent="0.35">
      <c r="A61" s="150" t="s">
        <v>2</v>
      </c>
      <c r="B61" s="150" t="s">
        <v>841</v>
      </c>
      <c r="C61" s="639" t="s">
        <v>842</v>
      </c>
      <c r="D61" s="639"/>
      <c r="E61" s="639"/>
      <c r="S61" s="157"/>
      <c r="T61" s="167"/>
      <c r="U61" s="167"/>
      <c r="V61" s="162"/>
      <c r="W61" s="162"/>
      <c r="X61" s="160"/>
      <c r="Y61" s="160"/>
      <c r="Z61" s="161"/>
    </row>
    <row r="62" spans="1:26" ht="49.5" customHeight="1" thickBot="1" x14ac:dyDescent="0.35">
      <c r="A62" s="218" t="s">
        <v>2</v>
      </c>
      <c r="B62" s="218" t="s">
        <v>843</v>
      </c>
      <c r="C62" s="640" t="s">
        <v>844</v>
      </c>
      <c r="D62" s="640"/>
      <c r="E62" s="640"/>
      <c r="S62" s="165"/>
      <c r="T62" s="168"/>
      <c r="U62" s="168"/>
      <c r="V62" s="163"/>
      <c r="W62" s="163"/>
      <c r="X62" s="164"/>
      <c r="Y62" s="164"/>
      <c r="Z62" s="156"/>
    </row>
    <row r="63" spans="1:26" ht="49.5" customHeight="1" thickBot="1" x14ac:dyDescent="0.35">
      <c r="A63" s="150" t="s">
        <v>2</v>
      </c>
      <c r="B63" s="150" t="s">
        <v>845</v>
      </c>
      <c r="C63" s="639" t="s">
        <v>846</v>
      </c>
      <c r="D63" s="639"/>
      <c r="E63" s="639"/>
      <c r="S63" s="157"/>
      <c r="T63" s="167"/>
      <c r="U63" s="167"/>
      <c r="V63" s="162"/>
      <c r="W63" s="162"/>
      <c r="X63" s="160"/>
      <c r="Y63" s="160"/>
      <c r="Z63" s="161"/>
    </row>
    <row r="64" spans="1:26" ht="49.5" customHeight="1" thickBot="1" x14ac:dyDescent="0.35">
      <c r="A64" s="218" t="s">
        <v>2</v>
      </c>
      <c r="B64" s="218" t="s">
        <v>723</v>
      </c>
      <c r="C64" s="638" t="s">
        <v>847</v>
      </c>
      <c r="D64" s="638"/>
      <c r="E64" s="638"/>
      <c r="S64" s="165"/>
      <c r="T64" s="168"/>
      <c r="U64" s="168"/>
      <c r="V64" s="163"/>
      <c r="W64" s="163"/>
      <c r="X64" s="164"/>
      <c r="Y64" s="164"/>
      <c r="Z64" s="156"/>
    </row>
    <row r="65" spans="1:26" ht="49.5" customHeight="1" thickBot="1" x14ac:dyDescent="0.35">
      <c r="A65" s="150" t="s">
        <v>2</v>
      </c>
      <c r="B65" s="150" t="s">
        <v>848</v>
      </c>
      <c r="C65" s="639" t="s">
        <v>849</v>
      </c>
      <c r="D65" s="639"/>
      <c r="E65" s="639"/>
      <c r="S65" s="157"/>
      <c r="T65" s="158"/>
      <c r="U65" s="159"/>
      <c r="V65" s="162"/>
      <c r="W65" s="162"/>
      <c r="X65" s="160"/>
      <c r="Y65" s="160"/>
      <c r="Z65" s="161"/>
    </row>
    <row r="66" spans="1:26" ht="49.5" customHeight="1" thickBot="1" x14ac:dyDescent="0.35">
      <c r="A66" s="218" t="s">
        <v>2</v>
      </c>
      <c r="B66" s="218" t="s">
        <v>850</v>
      </c>
      <c r="C66" s="640" t="s">
        <v>851</v>
      </c>
      <c r="D66" s="640"/>
      <c r="E66" s="640"/>
      <c r="S66" s="165"/>
      <c r="T66" s="153"/>
      <c r="U66" s="154"/>
      <c r="V66" s="163"/>
      <c r="W66" s="163"/>
      <c r="X66" s="164"/>
      <c r="Y66" s="164"/>
      <c r="Z66" s="156"/>
    </row>
    <row r="67" spans="1:26" ht="49.5" customHeight="1" thickBot="1" x14ac:dyDescent="0.35">
      <c r="A67" s="150" t="s">
        <v>2</v>
      </c>
      <c r="B67" s="150" t="s">
        <v>852</v>
      </c>
      <c r="C67" s="639" t="s">
        <v>853</v>
      </c>
      <c r="D67" s="639"/>
      <c r="E67" s="639"/>
      <c r="S67" s="157"/>
      <c r="T67" s="167"/>
      <c r="U67" s="167"/>
      <c r="V67" s="162"/>
      <c r="W67" s="162"/>
      <c r="X67" s="160"/>
      <c r="Y67" s="160"/>
      <c r="Z67" s="161"/>
    </row>
    <row r="68" spans="1:26" ht="49.5" customHeight="1" x14ac:dyDescent="0.3">
      <c r="A68" s="218" t="s">
        <v>2</v>
      </c>
      <c r="B68" s="218" t="s">
        <v>854</v>
      </c>
      <c r="C68" s="641" t="s">
        <v>855</v>
      </c>
      <c r="D68" s="641"/>
      <c r="E68" s="641"/>
      <c r="S68" s="165"/>
      <c r="T68" s="168"/>
      <c r="U68" s="168"/>
      <c r="V68" s="163"/>
      <c r="W68" s="163"/>
      <c r="X68" s="164"/>
      <c r="Y68" s="164"/>
      <c r="Z68" s="156"/>
    </row>
    <row r="69" spans="1:26" ht="14.4" x14ac:dyDescent="0.3">
      <c r="C69" s="316"/>
      <c r="D69" s="316"/>
      <c r="E69" s="144"/>
      <c r="S69" s="157"/>
      <c r="T69" s="167"/>
      <c r="U69" s="167"/>
      <c r="V69" s="162"/>
      <c r="W69" s="162"/>
      <c r="X69" s="160"/>
      <c r="Y69" s="160"/>
      <c r="Z69" s="161"/>
    </row>
    <row r="70" spans="1:26" ht="14.4" x14ac:dyDescent="0.3">
      <c r="G70" s="148"/>
      <c r="S70" s="165"/>
      <c r="T70" s="168"/>
      <c r="U70" s="168"/>
      <c r="V70" s="163"/>
      <c r="W70" s="163"/>
      <c r="X70" s="164"/>
      <c r="Y70" s="164"/>
      <c r="Z70" s="156"/>
    </row>
    <row r="71" spans="1:26" ht="14.4" x14ac:dyDescent="0.3">
      <c r="G71" s="148"/>
      <c r="S71" s="157"/>
      <c r="T71" s="167"/>
      <c r="U71" s="167"/>
      <c r="V71" s="162"/>
      <c r="W71" s="166"/>
      <c r="X71" s="160"/>
      <c r="Y71" s="160"/>
      <c r="Z71" s="161"/>
    </row>
    <row r="72" spans="1:26" ht="14.4" x14ac:dyDescent="0.3">
      <c r="G72" s="148"/>
      <c r="S72" s="165"/>
      <c r="T72" s="153"/>
      <c r="U72" s="153"/>
      <c r="V72" s="154"/>
      <c r="W72" s="166"/>
      <c r="X72" s="164"/>
      <c r="Y72" s="164"/>
      <c r="Z72" s="156"/>
    </row>
    <row r="73" spans="1:26" ht="14.4" x14ac:dyDescent="0.3">
      <c r="G73" s="148"/>
      <c r="S73" s="157"/>
      <c r="T73" s="167"/>
      <c r="U73" s="167"/>
      <c r="V73" s="162"/>
      <c r="W73" s="162"/>
      <c r="X73" s="160"/>
      <c r="Y73" s="160"/>
      <c r="Z73" s="161"/>
    </row>
    <row r="74" spans="1:26" ht="14.4" x14ac:dyDescent="0.3">
      <c r="S74" s="165"/>
      <c r="T74" s="168"/>
      <c r="U74" s="168"/>
      <c r="V74" s="163"/>
      <c r="W74" s="166"/>
      <c r="X74" s="164"/>
      <c r="Y74" s="164"/>
      <c r="Z74" s="156"/>
    </row>
    <row r="75" spans="1:26" ht="14.4" x14ac:dyDescent="0.3">
      <c r="S75" s="157"/>
      <c r="T75" s="167"/>
      <c r="U75" s="167"/>
      <c r="V75" s="162"/>
      <c r="W75" s="166"/>
      <c r="X75" s="160"/>
      <c r="Y75" s="160"/>
      <c r="Z75" s="161"/>
    </row>
    <row r="76" spans="1:26" ht="14.4" x14ac:dyDescent="0.3">
      <c r="S76" s="165"/>
      <c r="T76" s="168"/>
      <c r="U76" s="168"/>
      <c r="V76" s="163"/>
      <c r="W76" s="163"/>
      <c r="X76" s="155"/>
      <c r="Y76" s="164"/>
      <c r="Z76" s="156"/>
    </row>
    <row r="77" spans="1:26" ht="14.4" x14ac:dyDescent="0.3">
      <c r="S77" s="157"/>
      <c r="T77" s="167"/>
      <c r="U77" s="167"/>
      <c r="V77" s="175"/>
      <c r="W77" s="162"/>
      <c r="X77" s="160"/>
      <c r="Y77" s="160"/>
      <c r="Z77" s="161"/>
    </row>
    <row r="78" spans="1:26" ht="14.4" x14ac:dyDescent="0.3">
      <c r="S78" s="165"/>
      <c r="T78" s="168"/>
      <c r="U78" s="168"/>
      <c r="V78" s="163"/>
      <c r="W78" s="166"/>
      <c r="X78" s="164"/>
      <c r="Y78" s="164"/>
      <c r="Z78" s="156"/>
    </row>
    <row r="79" spans="1:26" ht="14.4" x14ac:dyDescent="0.3">
      <c r="S79" s="157"/>
      <c r="T79" s="167"/>
      <c r="U79" s="167"/>
      <c r="V79" s="175"/>
      <c r="W79" s="162"/>
      <c r="X79" s="160"/>
      <c r="Y79" s="160"/>
      <c r="Z79" s="161"/>
    </row>
    <row r="80" spans="1:26" ht="14.4" x14ac:dyDescent="0.3">
      <c r="S80" s="165"/>
      <c r="T80" s="168"/>
      <c r="U80" s="168"/>
      <c r="V80" s="176"/>
      <c r="W80" s="163"/>
      <c r="X80" s="164"/>
      <c r="Y80" s="164"/>
      <c r="Z80" s="156"/>
    </row>
    <row r="81" spans="19:26" ht="14.4" x14ac:dyDescent="0.3">
      <c r="S81" s="157"/>
      <c r="T81" s="167"/>
      <c r="U81" s="167"/>
      <c r="V81" s="175"/>
      <c r="W81" s="162"/>
      <c r="X81" s="160"/>
      <c r="Y81" s="160"/>
      <c r="Z81" s="161"/>
    </row>
    <row r="82" spans="19:26" ht="14.4" x14ac:dyDescent="0.3">
      <c r="S82" s="165"/>
      <c r="T82" s="168"/>
      <c r="U82" s="168"/>
      <c r="V82" s="163"/>
      <c r="W82" s="163"/>
      <c r="X82" s="164"/>
      <c r="Y82" s="164"/>
      <c r="Z82" s="156"/>
    </row>
    <row r="83" spans="19:26" ht="14.4" x14ac:dyDescent="0.3">
      <c r="S83" s="157"/>
      <c r="T83" s="167"/>
      <c r="U83" s="167"/>
      <c r="V83" s="162"/>
      <c r="W83" s="162"/>
      <c r="X83" s="160"/>
      <c r="Y83" s="160"/>
      <c r="Z83" s="161"/>
    </row>
    <row r="84" spans="19:26" ht="14.4" x14ac:dyDescent="0.3">
      <c r="S84" s="165"/>
      <c r="T84" s="168"/>
      <c r="U84" s="168"/>
      <c r="V84" s="176"/>
      <c r="W84" s="163"/>
      <c r="X84" s="164"/>
      <c r="Y84" s="164"/>
      <c r="Z84" s="156"/>
    </row>
    <row r="85" spans="19:26" ht="14.4" x14ac:dyDescent="0.3">
      <c r="S85" s="157"/>
      <c r="T85" s="167"/>
      <c r="U85" s="167"/>
      <c r="V85" s="162"/>
      <c r="W85" s="166"/>
      <c r="X85" s="160"/>
      <c r="Y85" s="160"/>
      <c r="Z85" s="161"/>
    </row>
    <row r="86" spans="19:26" ht="14.4" x14ac:dyDescent="0.3">
      <c r="S86" s="165"/>
      <c r="T86" s="168"/>
      <c r="U86" s="168"/>
      <c r="V86" s="176"/>
      <c r="W86" s="166"/>
      <c r="X86" s="164"/>
      <c r="Y86" s="164"/>
      <c r="Z86" s="156"/>
    </row>
    <row r="87" spans="19:26" ht="14.4" x14ac:dyDescent="0.3">
      <c r="S87" s="157"/>
      <c r="T87" s="167"/>
      <c r="U87" s="167"/>
      <c r="V87" s="162"/>
      <c r="W87" s="162"/>
      <c r="X87" s="160"/>
      <c r="Y87" s="160"/>
      <c r="Z87" s="161"/>
    </row>
    <row r="88" spans="19:26" ht="14.4" x14ac:dyDescent="0.3">
      <c r="S88" s="177"/>
      <c r="T88" s="178"/>
      <c r="U88" s="178"/>
      <c r="V88" s="179"/>
      <c r="W88" s="180"/>
      <c r="X88" s="181"/>
      <c r="Y88" s="181"/>
      <c r="Z88" s="182"/>
    </row>
    <row r="89" spans="19:26" ht="14.4" x14ac:dyDescent="0.3">
      <c r="S89" s="183"/>
      <c r="T89" s="184"/>
      <c r="U89" s="184"/>
      <c r="V89" s="185"/>
      <c r="W89" s="185"/>
      <c r="X89" s="186"/>
      <c r="Y89" s="187"/>
      <c r="Z89" s="188"/>
    </row>
    <row r="90" spans="19:26" ht="14.4" x14ac:dyDescent="0.3">
      <c r="S90" s="189"/>
      <c r="T90" s="190"/>
      <c r="U90" s="190"/>
      <c r="V90" s="191"/>
      <c r="W90" s="191"/>
      <c r="X90" s="192"/>
      <c r="Y90" s="193"/>
      <c r="Z90" s="194"/>
    </row>
    <row r="91" spans="19:26" ht="14.4" x14ac:dyDescent="0.3">
      <c r="S91" s="183"/>
      <c r="T91" s="184"/>
      <c r="U91" s="184"/>
      <c r="V91" s="195"/>
      <c r="W91" s="195"/>
      <c r="X91" s="186"/>
      <c r="Y91" s="187"/>
      <c r="Z91" s="188"/>
    </row>
    <row r="92" spans="19:26" ht="14.4" x14ac:dyDescent="0.3">
      <c r="S92" s="196"/>
      <c r="T92" s="197"/>
      <c r="U92" s="197"/>
      <c r="V92" s="198"/>
      <c r="W92" s="198"/>
      <c r="X92" s="199"/>
      <c r="Y92" s="200"/>
      <c r="Z92" s="201"/>
    </row>
    <row r="93" spans="19:26" ht="14.4" x14ac:dyDescent="0.3">
      <c r="S93" s="133"/>
      <c r="T93" s="202"/>
      <c r="U93" s="202"/>
      <c r="V93" s="203"/>
      <c r="W93" s="203"/>
      <c r="X93" s="204"/>
      <c r="Y93" s="205"/>
      <c r="Z93" s="206"/>
    </row>
    <row r="94" spans="19:26" ht="14.4" x14ac:dyDescent="0.3">
      <c r="S94" s="196"/>
      <c r="T94" s="197"/>
      <c r="U94" s="197"/>
      <c r="V94" s="198"/>
      <c r="W94" s="198"/>
      <c r="X94" s="199"/>
      <c r="Y94" s="200"/>
      <c r="Z94" s="201"/>
    </row>
    <row r="95" spans="19:26" ht="14.4" x14ac:dyDescent="0.3">
      <c r="S95" s="133"/>
      <c r="T95" s="202"/>
      <c r="U95" s="202"/>
      <c r="V95" s="203"/>
      <c r="W95" s="203"/>
      <c r="X95" s="204"/>
      <c r="Y95" s="205"/>
      <c r="Z95" s="206"/>
    </row>
    <row r="96" spans="19:26" ht="14.4" x14ac:dyDescent="0.3">
      <c r="S96" s="196"/>
      <c r="T96" s="197"/>
      <c r="U96" s="197"/>
      <c r="V96" s="198"/>
      <c r="W96" s="198"/>
      <c r="X96" s="199"/>
      <c r="Y96" s="200"/>
      <c r="Z96" s="201"/>
    </row>
    <row r="97" spans="8:26" ht="14.4" x14ac:dyDescent="0.3">
      <c r="S97" s="133"/>
      <c r="T97" s="202"/>
      <c r="U97" s="202"/>
      <c r="V97" s="203"/>
      <c r="W97" s="203"/>
      <c r="X97" s="204"/>
      <c r="Y97" s="205"/>
      <c r="Z97" s="206"/>
    </row>
    <row r="98" spans="8:26" ht="14.4" x14ac:dyDescent="0.3">
      <c r="S98" s="189"/>
      <c r="T98" s="190"/>
      <c r="U98" s="190"/>
      <c r="V98" s="207"/>
      <c r="W98" s="207"/>
      <c r="X98" s="192"/>
      <c r="Y98" s="193"/>
      <c r="Z98" s="194"/>
    </row>
    <row r="99" spans="8:26" ht="14.4" x14ac:dyDescent="0.3">
      <c r="S99" s="183"/>
      <c r="T99" s="184"/>
      <c r="U99" s="184"/>
      <c r="V99" s="185"/>
      <c r="W99" s="185"/>
      <c r="X99" s="186"/>
      <c r="Y99" s="187"/>
      <c r="Z99" s="188"/>
    </row>
    <row r="100" spans="8:26" ht="14.4" x14ac:dyDescent="0.3">
      <c r="S100" s="189"/>
      <c r="T100" s="190"/>
      <c r="U100" s="190"/>
      <c r="V100" s="191"/>
      <c r="W100" s="191"/>
      <c r="X100" s="192"/>
      <c r="Y100" s="193"/>
      <c r="Z100" s="194"/>
    </row>
    <row r="101" spans="8:26" ht="14.4" x14ac:dyDescent="0.3">
      <c r="S101" s="183"/>
      <c r="T101" s="184"/>
      <c r="U101" s="184"/>
      <c r="V101" s="185"/>
      <c r="W101" s="185"/>
      <c r="X101" s="186"/>
      <c r="Y101" s="187"/>
      <c r="Z101" s="188"/>
    </row>
    <row r="102" spans="8:26" ht="14.4" x14ac:dyDescent="0.3">
      <c r="S102" s="189"/>
      <c r="T102" s="190"/>
      <c r="U102" s="190"/>
      <c r="V102" s="207"/>
      <c r="W102" s="207"/>
      <c r="X102" s="192"/>
      <c r="Y102" s="193"/>
      <c r="Z102" s="194"/>
    </row>
    <row r="103" spans="8:26" ht="14.4" x14ac:dyDescent="0.3">
      <c r="J103" s="148"/>
      <c r="K103" s="148"/>
      <c r="L103" s="148"/>
      <c r="S103" s="183"/>
      <c r="T103" s="184"/>
      <c r="U103" s="184"/>
      <c r="V103" s="195"/>
      <c r="W103" s="195"/>
      <c r="X103" s="186"/>
      <c r="Y103" s="187"/>
      <c r="Z103" s="188"/>
    </row>
    <row r="104" spans="8:26" ht="14.4" x14ac:dyDescent="0.3">
      <c r="J104" s="148"/>
      <c r="K104" s="148"/>
      <c r="L104" s="148"/>
      <c r="S104" s="196"/>
      <c r="T104" s="197"/>
      <c r="U104" s="197"/>
      <c r="V104" s="198"/>
      <c r="W104" s="198"/>
      <c r="X104" s="199"/>
      <c r="Y104" s="200"/>
      <c r="Z104" s="201"/>
    </row>
    <row r="105" spans="8:26" ht="14.4" x14ac:dyDescent="0.3">
      <c r="H105" s="148"/>
      <c r="I105" s="148"/>
      <c r="J105" s="148"/>
      <c r="K105" s="148"/>
      <c r="L105" s="148"/>
      <c r="S105" s="133"/>
      <c r="T105" s="202"/>
      <c r="U105" s="202"/>
      <c r="V105" s="208"/>
      <c r="W105" s="208"/>
      <c r="X105" s="204"/>
      <c r="Y105" s="205"/>
      <c r="Z105" s="206"/>
    </row>
    <row r="106" spans="8:26" ht="14.4" x14ac:dyDescent="0.3">
      <c r="H106" s="148"/>
      <c r="I106" s="148"/>
      <c r="J106" s="148"/>
      <c r="K106" s="148"/>
      <c r="L106" s="148"/>
      <c r="S106" s="196"/>
      <c r="T106" s="197"/>
      <c r="U106" s="197"/>
      <c r="V106" s="198"/>
      <c r="W106" s="198"/>
      <c r="X106" s="199"/>
      <c r="Y106" s="200"/>
      <c r="Z106" s="201"/>
    </row>
    <row r="107" spans="8:26" ht="14.4" x14ac:dyDescent="0.3">
      <c r="H107" s="148"/>
      <c r="I107" s="148"/>
      <c r="S107" s="133"/>
      <c r="T107" s="202"/>
      <c r="U107" s="202"/>
      <c r="V107" s="203"/>
      <c r="W107" s="203"/>
      <c r="X107" s="204"/>
      <c r="Y107" s="205"/>
      <c r="Z107" s="206"/>
    </row>
    <row r="108" spans="8:26" ht="14.4" x14ac:dyDescent="0.3">
      <c r="H108" s="148"/>
      <c r="I108" s="148"/>
      <c r="S108" s="196"/>
      <c r="T108" s="197"/>
      <c r="U108" s="197"/>
      <c r="V108" s="198"/>
      <c r="W108" s="198"/>
      <c r="X108" s="199"/>
      <c r="Y108" s="200"/>
      <c r="Z108" s="201"/>
    </row>
    <row r="109" spans="8:26" ht="14.4" x14ac:dyDescent="0.3">
      <c r="S109" s="133"/>
      <c r="T109" s="202"/>
      <c r="U109" s="202"/>
      <c r="V109" s="203"/>
      <c r="W109" s="203"/>
      <c r="X109" s="204"/>
      <c r="Y109" s="205"/>
      <c r="Z109" s="206"/>
    </row>
    <row r="110" spans="8:26" ht="14.4" x14ac:dyDescent="0.3">
      <c r="S110" s="189"/>
      <c r="T110" s="190"/>
      <c r="U110" s="190"/>
      <c r="V110" s="207"/>
      <c r="W110" s="207"/>
      <c r="X110" s="192"/>
      <c r="Y110" s="193"/>
      <c r="Z110" s="194"/>
    </row>
    <row r="111" spans="8:26" ht="14.4" x14ac:dyDescent="0.3">
      <c r="S111" s="183"/>
      <c r="T111" s="184"/>
      <c r="U111" s="184"/>
      <c r="V111" s="185"/>
      <c r="W111" s="185"/>
      <c r="X111" s="186"/>
      <c r="Y111" s="187"/>
      <c r="Z111" s="188"/>
    </row>
    <row r="112" spans="8:26" ht="14.4" x14ac:dyDescent="0.3">
      <c r="S112" s="189"/>
      <c r="T112" s="190"/>
      <c r="U112" s="190"/>
      <c r="V112" s="207"/>
      <c r="W112" s="207"/>
      <c r="X112" s="192"/>
      <c r="Y112" s="193"/>
      <c r="Z112" s="194"/>
    </row>
    <row r="113" spans="19:26" ht="14.4" x14ac:dyDescent="0.3">
      <c r="S113" s="183"/>
      <c r="T113" s="184"/>
      <c r="U113" s="184"/>
      <c r="V113" s="185"/>
      <c r="W113" s="185"/>
      <c r="X113" s="186"/>
      <c r="Y113" s="187"/>
      <c r="Z113" s="188"/>
    </row>
    <row r="114" spans="19:26" ht="14.4" x14ac:dyDescent="0.3">
      <c r="S114" s="189"/>
      <c r="T114" s="190"/>
      <c r="U114" s="190"/>
      <c r="V114" s="207"/>
      <c r="W114" s="207"/>
      <c r="X114" s="192"/>
      <c r="Y114" s="193"/>
      <c r="Z114" s="194"/>
    </row>
    <row r="115" spans="19:26" ht="14.4" x14ac:dyDescent="0.3">
      <c r="S115" s="183"/>
      <c r="T115" s="184"/>
      <c r="U115" s="184"/>
      <c r="V115" s="185"/>
      <c r="W115" s="185"/>
      <c r="X115" s="186"/>
      <c r="Y115" s="187"/>
      <c r="Z115" s="188"/>
    </row>
    <row r="116" spans="19:26" ht="14.4" x14ac:dyDescent="0.3">
      <c r="S116" s="189"/>
      <c r="T116" s="190"/>
      <c r="U116" s="190"/>
      <c r="V116" s="207"/>
      <c r="W116" s="207"/>
      <c r="X116" s="192"/>
      <c r="Y116" s="192"/>
      <c r="Z116" s="194"/>
    </row>
    <row r="117" spans="19:26" ht="14.4" x14ac:dyDescent="0.3">
      <c r="S117" s="183"/>
      <c r="T117" s="184"/>
      <c r="U117" s="184"/>
      <c r="V117" s="185"/>
      <c r="W117" s="185"/>
      <c r="X117" s="186"/>
      <c r="Y117" s="186"/>
      <c r="Z117" s="188"/>
    </row>
    <row r="118" spans="19:26" ht="14.4" x14ac:dyDescent="0.3">
      <c r="S118" s="189"/>
      <c r="T118" s="190"/>
      <c r="U118" s="190"/>
      <c r="V118" s="207"/>
      <c r="W118" s="207"/>
      <c r="X118" s="192"/>
      <c r="Y118" s="193"/>
      <c r="Z118" s="194"/>
    </row>
    <row r="119" spans="19:26" ht="14.4" x14ac:dyDescent="0.3">
      <c r="S119" s="183"/>
      <c r="T119" s="184"/>
      <c r="U119" s="184"/>
      <c r="V119" s="185"/>
      <c r="W119" s="185"/>
      <c r="X119" s="186"/>
      <c r="Y119" s="186"/>
      <c r="Z119" s="188"/>
    </row>
    <row r="120" spans="19:26" ht="14.4" x14ac:dyDescent="0.3">
      <c r="S120" s="189"/>
      <c r="T120" s="190"/>
      <c r="U120" s="190"/>
      <c r="V120" s="207"/>
      <c r="W120" s="207"/>
      <c r="X120" s="192"/>
      <c r="Y120" s="193"/>
      <c r="Z120" s="194"/>
    </row>
    <row r="121" spans="19:26" ht="14.4" x14ac:dyDescent="0.3">
      <c r="S121" s="133"/>
      <c r="T121" s="202"/>
      <c r="U121" s="202"/>
      <c r="V121" s="203"/>
      <c r="W121" s="203"/>
      <c r="X121" s="204"/>
      <c r="Y121" s="205"/>
      <c r="Z121" s="206"/>
    </row>
    <row r="122" spans="19:26" ht="14.4" x14ac:dyDescent="0.3">
      <c r="S122" s="196"/>
      <c r="T122" s="197"/>
      <c r="U122" s="197"/>
      <c r="V122" s="198"/>
      <c r="W122" s="198"/>
      <c r="X122" s="199"/>
      <c r="Y122" s="200"/>
      <c r="Z122" s="201"/>
    </row>
    <row r="123" spans="19:26" ht="14.4" x14ac:dyDescent="0.3">
      <c r="S123" s="133"/>
      <c r="T123" s="202"/>
      <c r="U123" s="202"/>
      <c r="V123" s="203"/>
      <c r="W123" s="203"/>
      <c r="X123" s="204"/>
      <c r="Y123" s="204"/>
      <c r="Z123" s="206"/>
    </row>
    <row r="124" spans="19:26" ht="14.4" x14ac:dyDescent="0.3">
      <c r="S124" s="196"/>
      <c r="T124" s="197"/>
      <c r="U124" s="197"/>
      <c r="V124" s="209"/>
      <c r="W124" s="209"/>
      <c r="X124" s="199"/>
      <c r="Y124" s="200"/>
      <c r="Z124" s="201"/>
    </row>
    <row r="125" spans="19:26" ht="14.4" x14ac:dyDescent="0.3">
      <c r="S125" s="133"/>
      <c r="T125" s="202"/>
      <c r="U125" s="202"/>
      <c r="V125" s="203"/>
      <c r="W125" s="203"/>
      <c r="X125" s="204"/>
      <c r="Y125" s="205"/>
      <c r="Z125" s="206"/>
    </row>
    <row r="126" spans="19:26" ht="14.4" x14ac:dyDescent="0.3">
      <c r="S126" s="196"/>
      <c r="T126" s="197"/>
      <c r="U126" s="197"/>
      <c r="V126" s="209"/>
      <c r="W126" s="209"/>
      <c r="X126" s="199"/>
      <c r="Y126" s="200"/>
      <c r="Z126" s="201"/>
    </row>
    <row r="127" spans="19:26" ht="14.4" x14ac:dyDescent="0.3">
      <c r="S127" s="133"/>
      <c r="T127" s="202"/>
      <c r="U127" s="202"/>
      <c r="V127" s="203"/>
      <c r="W127" s="203"/>
      <c r="X127" s="204"/>
      <c r="Y127" s="205"/>
      <c r="Z127" s="206"/>
    </row>
    <row r="128" spans="19:26" ht="14.4" x14ac:dyDescent="0.3">
      <c r="S128" s="196"/>
      <c r="T128" s="197"/>
      <c r="U128" s="197"/>
      <c r="V128" s="198"/>
      <c r="W128" s="198"/>
      <c r="X128" s="199"/>
      <c r="Y128" s="200"/>
      <c r="Z128" s="201"/>
    </row>
    <row r="129" spans="19:26" ht="14.4" x14ac:dyDescent="0.3">
      <c r="S129" s="133"/>
      <c r="T129" s="202"/>
      <c r="U129" s="202"/>
      <c r="V129" s="203"/>
      <c r="W129" s="203"/>
      <c r="X129" s="204"/>
      <c r="Y129" s="205"/>
      <c r="Z129" s="206"/>
    </row>
    <row r="130" spans="19:26" ht="14.4" x14ac:dyDescent="0.3">
      <c r="S130" s="196"/>
      <c r="T130" s="197"/>
      <c r="U130" s="197"/>
      <c r="V130" s="209"/>
      <c r="W130" s="209"/>
      <c r="X130" s="199"/>
      <c r="Y130" s="200"/>
      <c r="Z130" s="201"/>
    </row>
    <row r="131" spans="19:26" ht="14.4" x14ac:dyDescent="0.3">
      <c r="S131" s="133"/>
      <c r="T131" s="202"/>
      <c r="U131" s="202"/>
      <c r="V131" s="208"/>
      <c r="W131" s="208"/>
      <c r="X131" s="204"/>
      <c r="Y131" s="205"/>
      <c r="Z131" s="206"/>
    </row>
    <row r="132" spans="19:26" ht="14.4" x14ac:dyDescent="0.3">
      <c r="S132" s="196"/>
      <c r="T132" s="197"/>
      <c r="U132" s="197"/>
      <c r="V132" s="198"/>
      <c r="W132" s="198"/>
      <c r="X132" s="199"/>
      <c r="Y132" s="200"/>
      <c r="Z132" s="201"/>
    </row>
    <row r="133" spans="19:26" ht="14.4" x14ac:dyDescent="0.3">
      <c r="S133" s="133"/>
      <c r="T133" s="202"/>
      <c r="U133" s="202"/>
      <c r="V133" s="208"/>
      <c r="W133" s="208"/>
      <c r="X133" s="204"/>
      <c r="Y133" s="205"/>
      <c r="Z133" s="206"/>
    </row>
    <row r="134" spans="19:26" ht="14.4" x14ac:dyDescent="0.3">
      <c r="S134" s="196"/>
      <c r="T134" s="197"/>
      <c r="U134" s="197"/>
      <c r="V134" s="209"/>
      <c r="W134" s="209"/>
      <c r="X134" s="199"/>
      <c r="Y134" s="200"/>
      <c r="Z134" s="201"/>
    </row>
    <row r="135" spans="19:26" ht="14.4" x14ac:dyDescent="0.3">
      <c r="S135" s="133"/>
      <c r="T135" s="202"/>
      <c r="U135" s="202"/>
      <c r="V135" s="203"/>
      <c r="W135" s="203"/>
      <c r="X135" s="204"/>
      <c r="Y135" s="205"/>
      <c r="Z135" s="206"/>
    </row>
    <row r="136" spans="19:26" ht="14.4" x14ac:dyDescent="0.3">
      <c r="S136" s="196"/>
      <c r="T136" s="197"/>
      <c r="U136" s="197"/>
      <c r="V136" s="198"/>
      <c r="W136" s="207"/>
      <c r="X136" s="199"/>
      <c r="Y136" s="200"/>
      <c r="Z136" s="201"/>
    </row>
    <row r="137" spans="19:26" ht="14.4" x14ac:dyDescent="0.3">
      <c r="S137" s="133"/>
      <c r="T137" s="202"/>
      <c r="U137" s="202"/>
      <c r="V137" s="203"/>
      <c r="W137" s="208"/>
      <c r="X137" s="204"/>
      <c r="Y137" s="205"/>
      <c r="Z137" s="206"/>
    </row>
    <row r="138" spans="19:26" ht="14.4" x14ac:dyDescent="0.3">
      <c r="S138" s="210"/>
      <c r="T138" s="211"/>
      <c r="U138" s="211"/>
      <c r="V138" s="212"/>
      <c r="W138" s="212"/>
      <c r="X138" s="213"/>
      <c r="Y138" s="214"/>
      <c r="Z138" s="215"/>
    </row>
    <row r="139" spans="19:26" ht="14.4" x14ac:dyDescent="0.3"/>
    <row r="140" spans="19:26" ht="14.4" x14ac:dyDescent="0.3"/>
    <row r="141" spans="19:26" ht="14.4" x14ac:dyDescent="0.3"/>
    <row r="142" spans="19:26" ht="14.4" x14ac:dyDescent="0.3"/>
    <row r="143" spans="19:26" ht="14.4" x14ac:dyDescent="0.3"/>
    <row r="144" spans="19:26" ht="14.4" x14ac:dyDescent="0.3"/>
    <row r="145" ht="14.4" x14ac:dyDescent="0.3"/>
    <row r="146" ht="14.4" x14ac:dyDescent="0.3"/>
  </sheetData>
  <mergeCells count="26">
    <mergeCell ref="C60:E60"/>
    <mergeCell ref="C67:E67"/>
    <mergeCell ref="C68:E68"/>
    <mergeCell ref="C61:E61"/>
    <mergeCell ref="C62:E62"/>
    <mergeCell ref="C63:E63"/>
    <mergeCell ref="C64:E64"/>
    <mergeCell ref="C65:E65"/>
    <mergeCell ref="C66:E66"/>
    <mergeCell ref="C59:E59"/>
    <mergeCell ref="C55:E55"/>
    <mergeCell ref="C56:E56"/>
    <mergeCell ref="C57:E57"/>
    <mergeCell ref="C54:E54"/>
    <mergeCell ref="C43:E43"/>
    <mergeCell ref="C52:E52"/>
    <mergeCell ref="C53:E53"/>
    <mergeCell ref="C58:E58"/>
    <mergeCell ref="C44:E44"/>
    <mergeCell ref="C45:E45"/>
    <mergeCell ref="C46:E46"/>
    <mergeCell ref="C47:E47"/>
    <mergeCell ref="C48:E48"/>
    <mergeCell ref="C49:E49"/>
    <mergeCell ref="C50:E50"/>
    <mergeCell ref="C51:E5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
  <sheetViews>
    <sheetView workbookViewId="0"/>
  </sheetViews>
  <sheetFormatPr defaultRowHeight="14.4" x14ac:dyDescent="0.3"/>
  <cols>
    <col min="1" max="1" width="24.109375" bestFit="1" customWidth="1"/>
  </cols>
  <sheetData>
    <row r="1" spans="1:4" x14ac:dyDescent="0.3">
      <c r="A1" s="1" t="s">
        <v>856</v>
      </c>
      <c r="B1" s="2"/>
    </row>
    <row r="2" spans="1:4" x14ac:dyDescent="0.3">
      <c r="A2" s="2" t="s">
        <v>367</v>
      </c>
      <c r="B2" s="2">
        <v>0</v>
      </c>
      <c r="D2" t="str">
        <f>A2&amp;", "&amp;A3&amp;", "&amp;A4&amp;", "&amp;A5&amp;", "&amp;A6</f>
        <v>Sufficiently Characterized, Update Recommended, Update Required, New Measure CharX, Recommend Removal</v>
      </c>
    </row>
    <row r="3" spans="1:4" x14ac:dyDescent="0.3">
      <c r="A3" s="2" t="s">
        <v>337</v>
      </c>
      <c r="B3" s="2">
        <v>3</v>
      </c>
      <c r="D3" t="s">
        <v>857</v>
      </c>
    </row>
    <row r="4" spans="1:4" x14ac:dyDescent="0.3">
      <c r="A4" s="2" t="s">
        <v>421</v>
      </c>
      <c r="B4" s="2">
        <v>2</v>
      </c>
    </row>
    <row r="5" spans="1:4" x14ac:dyDescent="0.3">
      <c r="A5" s="2" t="s">
        <v>858</v>
      </c>
      <c r="B5" s="2">
        <v>1</v>
      </c>
    </row>
    <row r="6" spans="1:4" x14ac:dyDescent="0.3">
      <c r="A6" s="2" t="s">
        <v>859</v>
      </c>
      <c r="B6"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722C75C0D68B489A9DDDA294301DFE" ma:contentTypeVersion="4" ma:contentTypeDescription="Create a new document." ma:contentTypeScope="" ma:versionID="7a8f991c18231afdfab35a81991c52c5">
  <xsd:schema xmlns:xsd="http://www.w3.org/2001/XMLSchema" xmlns:xs="http://www.w3.org/2001/XMLSchema" xmlns:p="http://schemas.microsoft.com/office/2006/metadata/properties" xmlns:ns3="2d3bd309-7d0c-418a-a59d-760fd4a2f9d7" targetNamespace="http://schemas.microsoft.com/office/2006/metadata/properties" ma:root="true" ma:fieldsID="bcabdd3a2a707faa2987ea0ff2d42399" ns3:_="">
    <xsd:import namespace="2d3bd309-7d0c-418a-a59d-760fd4a2f9d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3bd309-7d0c-418a-a59d-760fd4a2f9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AA44B9-7036-4606-A5DD-AC4AFD629C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3bd309-7d0c-418a-a59d-760fd4a2f9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24724E-2CE0-4679-9E9C-EA413B05D072}">
  <ds:schemaRefs>
    <ds:schemaRef ds:uri="http://schemas.microsoft.com/sharepoint/v3/contenttype/forms"/>
  </ds:schemaRefs>
</ds:datastoreItem>
</file>

<file path=customXml/itemProps3.xml><?xml version="1.0" encoding="utf-8"?>
<ds:datastoreItem xmlns:ds="http://schemas.openxmlformats.org/officeDocument/2006/customXml" ds:itemID="{DB19EBEF-EFA0-4162-AD30-0EC93A5D8CDE}">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2d3bd309-7d0c-418a-a59d-760fd4a2f9d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NWPCC Crosswalk</vt:lpstr>
      <vt:lpstr>Residential Measure List</vt:lpstr>
      <vt:lpstr>RES-Changes</vt:lpstr>
      <vt:lpstr>ET Tables</vt:lpstr>
      <vt:lpstr>Sheet4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Burdjalov, Dimitry</dc:creator>
  <cp:keywords/>
  <dc:description/>
  <cp:lastModifiedBy>Cullen, Jack</cp:lastModifiedBy>
  <cp:revision/>
  <dcterms:created xsi:type="dcterms:W3CDTF">2018-01-19T00:15:58Z</dcterms:created>
  <dcterms:modified xsi:type="dcterms:W3CDTF">2020-03-25T21:30:06Z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0x0101000E722C75C0D68B489A9DDDA294301DFE</vt:lpwstr>
  </property>
</Properties>
</file>