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xfilc21p\PlanningSupport\Public\_RFP\_2020AS All-Source RFP\RFP Drafts\RFP Draft Edits\Ian\"/>
    </mc:Choice>
  </mc:AlternateContent>
  <bookViews>
    <workbookView xWindow="7155" yWindow="165" windowWidth="4290" windowHeight="8010" tabRatio="740" activeTab="1"/>
  </bookViews>
  <sheets>
    <sheet name="Wind" sheetId="11" r:id="rId1"/>
    <sheet name="Battery Storage" sheetId="12" r:id="rId2"/>
    <sheet name="PV Modules" sheetId="9" r:id="rId3"/>
    <sheet name="Mounting" sheetId="8" r:id="rId4"/>
    <sheet name="Inverter" sheetId="5" r:id="rId5"/>
    <sheet name="Transformers" sheetId="6" r:id="rId6"/>
    <sheet name="Switchgear" sheetId="10" r:id="rId7"/>
    <sheet name="Wiring &amp; Comb Boxes" sheetId="7" r:id="rId8"/>
  </sheets>
  <definedNames>
    <definedName name="_xlnm.Print_Area" localSheetId="4">Inverter!$A$1:$D$17</definedName>
    <definedName name="_xlnm.Print_Area" localSheetId="3">Mounting!$A$1:$C$23</definedName>
    <definedName name="_xlnm.Print_Area" localSheetId="2">'PV Modules'!$A$1:$B$21</definedName>
    <definedName name="_xlnm.Print_Area" localSheetId="6">Switchgear!$A$1:$D$12</definedName>
    <definedName name="_xlnm.Print_Area" localSheetId="5">Transformers!$A$1:$D$19</definedName>
    <definedName name="_xlnm.Print_Area" localSheetId="0">Wind!$A$1:$D$119</definedName>
    <definedName name="_xlnm.Print_Area" localSheetId="7">'Wiring &amp; Comb Boxes'!$A$1:$C$15</definedName>
  </definedNames>
  <calcPr calcId="152511"/>
</workbook>
</file>

<file path=xl/calcChain.xml><?xml version="1.0" encoding="utf-8"?>
<calcChain xmlns="http://schemas.openxmlformats.org/spreadsheetml/2006/main">
  <c r="A1" i="5" l="1"/>
  <c r="A1" i="10"/>
  <c r="A1" i="6"/>
  <c r="A1" i="8"/>
  <c r="A1" i="7"/>
</calcChain>
</file>

<file path=xl/sharedStrings.xml><?xml version="1.0" encoding="utf-8"?>
<sst xmlns="http://schemas.openxmlformats.org/spreadsheetml/2006/main" count="405" uniqueCount="307">
  <si>
    <t>%</t>
  </si>
  <si>
    <t>Manufacturer</t>
  </si>
  <si>
    <t>Step-Up Transformers</t>
  </si>
  <si>
    <t>Impedance</t>
  </si>
  <si>
    <t>Primary voltage</t>
  </si>
  <si>
    <t>Secondary voltage</t>
  </si>
  <si>
    <t>Winding insulation ratings</t>
  </si>
  <si>
    <t>Includes fused disconnect switch on high voltage side</t>
  </si>
  <si>
    <t>Y/N</t>
  </si>
  <si>
    <t>Type (check one)</t>
  </si>
  <si>
    <t>Dry-type</t>
  </si>
  <si>
    <t>Less-flammable oil insulating fluid</t>
  </si>
  <si>
    <t>Accessories included (check all that apply):</t>
  </si>
  <si>
    <t>Liquid level gauge</t>
  </si>
  <si>
    <t>Pressure/vacuum gauage</t>
  </si>
  <si>
    <t>dial-type thermoment with SPDT alarm contacts</t>
  </si>
  <si>
    <t>Pressure relief valve</t>
  </si>
  <si>
    <t>Drain valve with sampler</t>
  </si>
  <si>
    <t>Rating</t>
  </si>
  <si>
    <t>kVA</t>
  </si>
  <si>
    <t>kW</t>
  </si>
  <si>
    <t>V</t>
  </si>
  <si>
    <t>Total harmonic distortion</t>
  </si>
  <si>
    <t>Inverters</t>
  </si>
  <si>
    <t>Switchgear</t>
  </si>
  <si>
    <t>Ratings</t>
  </si>
  <si>
    <t>kV</t>
  </si>
  <si>
    <t>A</t>
  </si>
  <si>
    <t>k AIC</t>
  </si>
  <si>
    <t>kV BIL minimum</t>
  </si>
  <si>
    <t>Description of metering components</t>
  </si>
  <si>
    <t>Attach datasheets</t>
  </si>
  <si>
    <t>Manufacturer &amp; Model #</t>
  </si>
  <si>
    <t>Phase</t>
  </si>
  <si>
    <t>DC wiring voltage insulation design capability (600V, 1000V or higher)</t>
  </si>
  <si>
    <t>Power factor at full power rating</t>
  </si>
  <si>
    <t>Efficiency at full power rating</t>
  </si>
  <si>
    <t>Certification listing if applicable (e.g. UL 1741, ETL or other)</t>
  </si>
  <si>
    <t>Attach datasheets including efficiency curve and loss curve</t>
  </si>
  <si>
    <t xml:space="preserve">Mounting </t>
  </si>
  <si>
    <r>
      <t>o</t>
    </r>
    <r>
      <rPr>
        <sz val="10"/>
        <rFont val="Arial Narrow"/>
        <family val="2"/>
      </rPr>
      <t xml:space="preserve"> C rise over</t>
    </r>
  </si>
  <si>
    <r>
      <t>o</t>
    </r>
    <r>
      <rPr>
        <sz val="10"/>
        <rFont val="Arial Narrow"/>
        <family val="2"/>
      </rPr>
      <t xml:space="preserve"> C average ambient</t>
    </r>
  </si>
  <si>
    <r>
      <t>PV Modules (flat-plate</t>
    </r>
    <r>
      <rPr>
        <b/>
        <sz val="11"/>
        <rFont val="Arial Narrow"/>
        <family val="2"/>
      </rPr>
      <t>)</t>
    </r>
  </si>
  <si>
    <t xml:space="preserve">   Stow wind speed </t>
  </si>
  <si>
    <t xml:space="preserve">   Power consumption requirements for motor controller (estimated daily kWh)</t>
  </si>
  <si>
    <t xml:space="preserve">   Wind stow required to meet design wind speed?</t>
  </si>
  <si>
    <t># of MW deployed in the USA with proposed racking/tracking system</t>
  </si>
  <si>
    <t>Fixed tilt, single-axis tracking, or dual-axis tracking?</t>
  </si>
  <si>
    <t>Disconnect type</t>
  </si>
  <si>
    <t>Features: Lightning protection, etc.</t>
  </si>
  <si>
    <t>Combiner box material (painted steel, fiberglass, stainless steel)</t>
  </si>
  <si>
    <t>Model number</t>
  </si>
  <si>
    <t>Proposed module orientation (landscape, portrait)</t>
  </si>
  <si>
    <t>Azimuth</t>
  </si>
  <si>
    <t>Pitch (row spacing)</t>
  </si>
  <si>
    <t>Row width</t>
  </si>
  <si>
    <t>Row length</t>
  </si>
  <si>
    <t>DC Combiner Boxes</t>
  </si>
  <si>
    <t xml:space="preserve"> </t>
  </si>
  <si>
    <t>Type</t>
  </si>
  <si>
    <t>DC Wiring - Array to Combiner Box</t>
  </si>
  <si>
    <t>DC Wiring - Combiner Box to Inverter</t>
  </si>
  <si>
    <t xml:space="preserve">V   </t>
  </si>
  <si>
    <t>NEMA rating</t>
  </si>
  <si>
    <t>Certifications</t>
  </si>
  <si>
    <t>Proposed module layout (# modules wide X # modules high)</t>
  </si>
  <si>
    <t>NEMA rating and enclosure details</t>
  </si>
  <si>
    <t>Proposed DC:AC design ratio for site</t>
  </si>
  <si>
    <t>Maximum DC input voltage</t>
  </si>
  <si>
    <t>Relay Manufacturer (if applicable)</t>
  </si>
  <si>
    <t xml:space="preserve">Maximum allowable wind design speed for racking structure </t>
  </si>
  <si>
    <t xml:space="preserve">A   </t>
  </si>
  <si>
    <t>Rating (Maximum DC input - voltage, current)</t>
  </si>
  <si>
    <t>Max/min rotation (if tracking)</t>
  </si>
  <si>
    <t>Ground coverage ratio</t>
  </si>
  <si>
    <t>Efficiency (@ STC) (%)</t>
  </si>
  <si>
    <t>Total installed capacity of the selected inverter (US and world wide)</t>
  </si>
  <si>
    <t>Rating (maximum continuous AC output)</t>
  </si>
  <si>
    <t>Module output tolerance (+ %)</t>
  </si>
  <si>
    <t>Module output tolerance (- %)</t>
  </si>
  <si>
    <r>
      <t>Maximum system design voltage (V</t>
    </r>
    <r>
      <rPr>
        <vertAlign val="subscript"/>
        <sz val="10"/>
        <rFont val="Arial Narrow"/>
        <family val="2"/>
      </rPr>
      <t>DC</t>
    </r>
    <r>
      <rPr>
        <sz val="10"/>
        <rFont val="Arial Narrow"/>
        <family val="2"/>
      </rPr>
      <t>)</t>
    </r>
  </si>
  <si>
    <t>Module warranty - performance guarantee rating (@ year 10)</t>
  </si>
  <si>
    <t>Module warranty - performance guarantee rating (@ year 25)</t>
  </si>
  <si>
    <t>Number of modules per string</t>
  </si>
  <si>
    <t>Tilt angle (if fixed)</t>
  </si>
  <si>
    <t>Number of modules, type II, per site (if applicable)</t>
  </si>
  <si>
    <t>If tracking :</t>
  </si>
  <si>
    <t>Type and # of control systems used and sources of information source for tracking (e.g. GPS, Sun Sensor, tilt sensor, inclinometer, equation of time, etc.)</t>
  </si>
  <si>
    <t>Number of Inverters</t>
  </si>
  <si>
    <t>Volts</t>
  </si>
  <si>
    <t>Number of circuits per combiner box</t>
  </si>
  <si>
    <t>Number of smart (string level monitoring) combiner boxes proposed?</t>
  </si>
  <si>
    <t>Page 1: PV Modules</t>
  </si>
  <si>
    <t>Page 2: Mounting</t>
  </si>
  <si>
    <t>Page 3: Inverters</t>
  </si>
  <si>
    <t>Page 4: Transformers</t>
  </si>
  <si>
    <t>Page 5: Switchgear</t>
  </si>
  <si>
    <t>Page 6: Wiring and Combiner Boxes</t>
  </si>
  <si>
    <t>List and attach module .PAN file</t>
  </si>
  <si>
    <t>Number of modules, type I, per site,</t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</si>
  <si>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</t>
    </r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</si>
  <si>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II (if applicable)</t>
    </r>
  </si>
  <si>
    <r>
      <t>Expected low temperature used for string sizing (</t>
    </r>
    <r>
      <rPr>
        <sz val="10"/>
        <rFont val="Calibri"/>
        <family val="2"/>
      </rPr>
      <t>°C</t>
    </r>
    <r>
      <rPr>
        <sz val="10"/>
        <rFont val="Arial Narrow"/>
        <family val="2"/>
      </rPr>
      <t>)</t>
    </r>
  </si>
  <si>
    <t>List and attach module manufacturer bankability reports</t>
  </si>
  <si>
    <t>List and attach inverter manufacturer bankability reports</t>
  </si>
  <si>
    <t>Describe List any quality &amp; environmental certifications that the proposed inverter's manufacturing facility has received (e.g. ISO 9001, ISO 140001, or other certifying bodies)</t>
  </si>
  <si>
    <t>List and attach inverter .OND file</t>
  </si>
  <si>
    <r>
      <t>List and attach any outdoor reliability testing, or accelerated long-term testing (beyond IEC standards for modules) that the proposed module has completed (e.g., T</t>
    </r>
    <r>
      <rPr>
        <sz val="10"/>
        <rFont val="Calibri"/>
        <family val="2"/>
      </rPr>
      <t>Ű</t>
    </r>
    <r>
      <rPr>
        <sz val="10"/>
        <rFont val="Arial Narrow"/>
        <family val="2"/>
      </rPr>
      <t>V Long-Term Sequential Testing, Thresher Test, or other reliability program)</t>
    </r>
  </si>
  <si>
    <t>List any quality &amp; environmental certifications that the proposed module manufacturer has received (e.g. ISO 9001, ISO 140001, or other certifying bodies)</t>
  </si>
  <si>
    <t>Module warranty - performance guarantee rating (@ year 1)</t>
  </si>
  <si>
    <t>Appendix A-9: Product Data - Equipment Supply Matrix</t>
  </si>
  <si>
    <t>Appendix A-9 Wind: Product Data - Equipment Supply Matrix</t>
  </si>
  <si>
    <t>Please provide information for the equipment that is included in the proposed wind project and attach equipment datasheets.</t>
  </si>
  <si>
    <t>Line</t>
  </si>
  <si>
    <t>Wind Turbine Generators (WTG)</t>
  </si>
  <si>
    <t>Responses</t>
  </si>
  <si>
    <t>Units</t>
  </si>
  <si>
    <t>Model Number</t>
  </si>
  <si>
    <t>Turbine Nameplate for MW</t>
  </si>
  <si>
    <t>Turbine Nameplate for Power Factor</t>
  </si>
  <si>
    <t>Turbine Nameplate for MVA</t>
  </si>
  <si>
    <t>Rated Power</t>
  </si>
  <si>
    <t>MW</t>
  </si>
  <si>
    <t>Wind Regime Classification</t>
  </si>
  <si>
    <t>Cut-in Wind Speed</t>
  </si>
  <si>
    <t>m/s</t>
  </si>
  <si>
    <t>Cut-Out Wind Speed</t>
  </si>
  <si>
    <t>Survivial Wind Speed</t>
  </si>
  <si>
    <t>Standard Operating Temperature Range</t>
  </si>
  <si>
    <t>Cold Weather Package Temperature Range</t>
  </si>
  <si>
    <t>Hub Height</t>
  </si>
  <si>
    <t>m</t>
  </si>
  <si>
    <t>Rotor Diameter</t>
  </si>
  <si>
    <t>Rotor Swept Area</t>
  </si>
  <si>
    <r>
      <t>m</t>
    </r>
    <r>
      <rPr>
        <sz val="11"/>
        <rFont val="Calibri"/>
        <family val="2"/>
      </rPr>
      <t>²</t>
    </r>
  </si>
  <si>
    <t>Gearbox or Direct Drive</t>
  </si>
  <si>
    <t xml:space="preserve">Gearbox Manufacturer </t>
  </si>
  <si>
    <t>Gearbox Model</t>
  </si>
  <si>
    <t>Generator Manufacturer</t>
  </si>
  <si>
    <t>Generator Model</t>
  </si>
  <si>
    <t>Blade Manufacturer</t>
  </si>
  <si>
    <t>Blade Model</t>
  </si>
  <si>
    <t>Plant Control Platform / System</t>
  </si>
  <si>
    <t>SCADA Operating Platform</t>
  </si>
  <si>
    <t>WTG transformer location (up tower, down tower, pad mount)</t>
  </si>
  <si>
    <t xml:space="preserve">Can the Gearbox be replaced without removing the blades? </t>
  </si>
  <si>
    <t>y/n</t>
  </si>
  <si>
    <t>Can the Generator be replaced without removing the blades?</t>
  </si>
  <si>
    <t>How often does the WTG require regular maintenance?</t>
  </si>
  <si>
    <t>Warranty for WTG Performance</t>
  </si>
  <si>
    <t>Warranty for Gearbox (years)</t>
  </si>
  <si>
    <t>yrs</t>
  </si>
  <si>
    <t>Warranty for Generator (years)</t>
  </si>
  <si>
    <t>Warranty for Blades (years)</t>
  </si>
  <si>
    <t>Warranty for Tower (years)</t>
  </si>
  <si>
    <t>Warranty for Other Parts</t>
  </si>
  <si>
    <t>How many of these WTG Models are operational in the USA?</t>
  </si>
  <si>
    <t>How many years has this WTG model been operational in the USA?</t>
  </si>
  <si>
    <t>Please confirm the WTGs meet each of the following conditions:</t>
  </si>
  <si>
    <t>Curtailment Control</t>
  </si>
  <si>
    <t>Voltage Control</t>
  </si>
  <si>
    <t>Voltage Droop Control</t>
  </si>
  <si>
    <t>Power Factor Controls</t>
  </si>
  <si>
    <t>Frequency Controls</t>
  </si>
  <si>
    <t>Integrated Control of Capacitor and Inductor Banks</t>
  </si>
  <si>
    <t>Reactive Power Production During Zero Real Power Production</t>
  </si>
  <si>
    <t>Mechanical Loads Analysis</t>
  </si>
  <si>
    <t>Zero Voltage Ride-Through</t>
  </si>
  <si>
    <t>Special Installation Tools Included</t>
  </si>
  <si>
    <t>Wind Farm Control Management System</t>
  </si>
  <si>
    <t>Which of the following WTG options are included in this Proposal:</t>
  </si>
  <si>
    <t>Vibration Monitoring System</t>
  </si>
  <si>
    <t>Weather Condition Monitoring System</t>
  </si>
  <si>
    <t>24/7 Offsite Monitoring (if yes, how many years)</t>
  </si>
  <si>
    <t>Cold Weather Performance Package</t>
  </si>
  <si>
    <t>Icing Detection System</t>
  </si>
  <si>
    <t xml:space="preserve">Step Up Transformer </t>
  </si>
  <si>
    <t>Rating (cooling) ONAN/ONAF/ONAF</t>
  </si>
  <si>
    <t>MVA</t>
  </si>
  <si>
    <t>Core Construction Type (core or shell form)</t>
  </si>
  <si>
    <t>Are fused disconnect switches on high voltage side included?</t>
  </si>
  <si>
    <t>Oil Preservation System (conservator or nitrogen blanket)</t>
  </si>
  <si>
    <t>Is a spill containment system included in the substation design? (yes or no)</t>
  </si>
  <si>
    <t xml:space="preserve">WTG Transformer </t>
  </si>
  <si>
    <t>Rating / Cooling</t>
  </si>
  <si>
    <t>Is the transformer Dry-type or oil insulated?</t>
  </si>
  <si>
    <t>If wet, what tis the oil quantity?</t>
  </si>
  <si>
    <t>Are the gauges, alarm switches and sample port located where they can be used without de-energizing the transformer?</t>
  </si>
  <si>
    <t>Does the Transformer have the following (Yes or No):</t>
  </si>
  <si>
    <t>Pressure/vacuum gauge</t>
  </si>
  <si>
    <t>Dial-type thermometer with SPDT alarm contacts</t>
  </si>
  <si>
    <t>Copper windings</t>
  </si>
  <si>
    <t>Line, coil and tap switches</t>
  </si>
  <si>
    <t>Spill containment system</t>
  </si>
  <si>
    <t>Wind Monitoring Stations</t>
  </si>
  <si>
    <t>Type of System to be Used (Met Towers, LIDAR, etc.)</t>
  </si>
  <si>
    <t>Number of towers or LIDAR installations</t>
  </si>
  <si>
    <t>Tower or LIDAR Manufacturer</t>
  </si>
  <si>
    <t>Tower or LIDAR Model</t>
  </si>
  <si>
    <t>Wind Sensor (Anemometer and Wind Vane) Manufacturer</t>
  </si>
  <si>
    <t>Wind Sensor Model</t>
  </si>
  <si>
    <t>Ambient Temperature Manufacturer</t>
  </si>
  <si>
    <t>Ambient Temperature Model</t>
  </si>
  <si>
    <t>Barometric Pressure Sensor Manufacturer</t>
  </si>
  <si>
    <t>Barometric Pressure Sensor Model</t>
  </si>
  <si>
    <t>Data Recorder Manufacturer</t>
  </si>
  <si>
    <t>Data Recorder Model</t>
  </si>
  <si>
    <t>Are icing sensors included?</t>
  </si>
  <si>
    <t>Are humidity sensors included?</t>
  </si>
  <si>
    <t>Are the same Wind Sensors used on the turbines and the met towers?</t>
  </si>
  <si>
    <t>Do the wind monitoring stations meet all the monitoring requirements of the WTG manufacturer?</t>
  </si>
  <si>
    <t>What wind heights (i.e. 40m, 60m &amp; 80m) or range of heights will be measured?</t>
  </si>
  <si>
    <t>Are met towers guyed or free standing?</t>
  </si>
  <si>
    <t>Are the monitoring systems linked to the project data system?</t>
  </si>
  <si>
    <t>Are the monitoring systems powered by the project's electrical system?</t>
  </si>
  <si>
    <t>Power Factor range (leading to lagging)</t>
  </si>
  <si>
    <t>Output Voltage Range (pu)</t>
  </si>
  <si>
    <t>Output Frequency Range (Hz)</t>
  </si>
  <si>
    <t>Rated Continuous Charge Power (MW)</t>
  </si>
  <si>
    <t>Maximum Charge Power (MW)</t>
  </si>
  <si>
    <t xml:space="preserve">Expected number of daily full charge / discharge cycles </t>
  </si>
  <si>
    <t>Maximum Inactive Period</t>
  </si>
  <si>
    <t>Battery Modules Minimum Component Life (years)</t>
  </si>
  <si>
    <t>PCS Minimum Design Life (years)</t>
  </si>
  <si>
    <t>BESS Minimum Design Life (years)</t>
  </si>
  <si>
    <t>Minimum Availability (%)</t>
  </si>
  <si>
    <t>Battery chemistry offered?</t>
  </si>
  <si>
    <t>Inverter Nameplate (BESS)</t>
  </si>
  <si>
    <t>Number of BESS Inverters</t>
  </si>
  <si>
    <t>Inverter Minimum Design Life (years)</t>
  </si>
  <si>
    <t>Maximum Annual Average State of Charge (SOC) (%)</t>
  </si>
  <si>
    <t>When not actively charging or discharging for more than a period of [__] hours, the SOC of the Storage Facility shall be maintained in a required Resting State of Charge (SOC) range.</t>
  </si>
  <si>
    <t>The required Resting State of Charge (SOC) range for the Storage Facility [__]%-[__]% when not actively charging or discharging for more than a the hours listed above</t>
  </si>
  <si>
    <t>Maximum number of allowed full charges (or equivalent) cycles per year</t>
  </si>
  <si>
    <t>Maximum number of allowed full charges (or equivalent) cycles per day</t>
  </si>
  <si>
    <t>BESS Inputs</t>
  </si>
  <si>
    <t xml:space="preserve">Discharge rate and range (e.g. CP from 0.5 to 1.2) </t>
  </si>
  <si>
    <t>Constant power charge and range (e.g. CP from 0.9 to 1.1)</t>
  </si>
  <si>
    <t>Operating temperature</t>
  </si>
  <si>
    <t xml:space="preserve">Maximum allowed depth of discharge </t>
  </si>
  <si>
    <t>34.5-kV disconnect switch supplier</t>
  </si>
  <si>
    <t>34.5-kV circuit breaker supplier</t>
  </si>
  <si>
    <t>Pad-mount transformer supplier</t>
  </si>
  <si>
    <t>Junction box supplier</t>
  </si>
  <si>
    <t>Cable supplier</t>
  </si>
  <si>
    <t>Grounding rod supplier</t>
  </si>
  <si>
    <t>Cable splice supplier</t>
  </si>
  <si>
    <t>Fault indicator supplier</t>
  </si>
  <si>
    <t>Compression connection supplier</t>
  </si>
  <si>
    <t>Power Conversion System supplier</t>
  </si>
  <si>
    <t>Battery Supplier</t>
  </si>
  <si>
    <t>BMS supplier</t>
  </si>
  <si>
    <t>EMS supplier</t>
  </si>
  <si>
    <t xml:space="preserve">Average recommended depth of discharge </t>
  </si>
  <si>
    <t>Model of Inverters</t>
  </si>
  <si>
    <t>Model of Control System for Battery</t>
  </si>
  <si>
    <t>Model of Battery</t>
  </si>
  <si>
    <t>Charging Method</t>
  </si>
  <si>
    <t>Discharging Method</t>
  </si>
  <si>
    <t>Constant Power (CP)</t>
  </si>
  <si>
    <t xml:space="preserve">Operational State of Charge (SOC) Limits: [__]%-[___]% </t>
  </si>
  <si>
    <t>BATTERY PERFORMANCE CURVE</t>
  </si>
  <si>
    <t>End of Year 1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</si>
  <si>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</si>
  <si>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</si>
  <si>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</si>
  <si>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</si>
  <si>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</si>
  <si>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</si>
  <si>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</si>
  <si>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</si>
  <si>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</si>
  <si>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End of Year 11</t>
  </si>
  <si>
    <t>End of Year 12</t>
  </si>
  <si>
    <t>End of Year 13</t>
  </si>
  <si>
    <t>End of Year 14</t>
  </si>
  <si>
    <t>End of Year 15</t>
  </si>
  <si>
    <t>End of Year 16</t>
  </si>
  <si>
    <t>End of Year 17</t>
  </si>
  <si>
    <t>End of Year 18</t>
  </si>
  <si>
    <t>End of Year 19</t>
  </si>
  <si>
    <t>End of Year 20</t>
  </si>
  <si>
    <t>End of Year 21</t>
  </si>
  <si>
    <t>End of Year 22</t>
  </si>
  <si>
    <t>End of Year 23</t>
  </si>
  <si>
    <t>End of Year 24</t>
  </si>
  <si>
    <t>End of Year 25</t>
  </si>
  <si>
    <t>End of Year 26</t>
  </si>
  <si>
    <t>End of Year 27</t>
  </si>
  <si>
    <t>End of Year 28</t>
  </si>
  <si>
    <t>End of Year 29</t>
  </si>
  <si>
    <t>End of Year 30</t>
  </si>
  <si>
    <t>Life expectancy and rated capacity for un-augmented system</t>
  </si>
  <si>
    <t>MW Capacity - Charge</t>
  </si>
  <si>
    <t>MW Capacity - Discharge</t>
  </si>
  <si>
    <t>Duration</t>
  </si>
  <si>
    <t>RTE</t>
  </si>
  <si>
    <t>Annual Number of Full Cycles</t>
  </si>
  <si>
    <t>Depth of Discharge</t>
  </si>
  <si>
    <t>Average State of Charge</t>
  </si>
  <si>
    <t>Degradation</t>
  </si>
  <si>
    <t>Max Rate of Charge (CP)</t>
  </si>
  <si>
    <t>Max Rate of Discharge (CP)</t>
  </si>
  <si>
    <t>Operating Temperature - Max</t>
  </si>
  <si>
    <t>Operating Temperature - Min</t>
  </si>
  <si>
    <t>Operating Temperature - Average</t>
  </si>
  <si>
    <t>Is there required rest time during cycling?  If so, describe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</si>
</sst>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9"/>
      <name val="Arial Narrow"/>
      <family val="2"/>
    </font>
    <font>
      <sz val="18"/>
      <name val="Calibri"/>
      <family val="2"/>
    </font>
    <font>
      <sz val="10"/>
      <name val="Calibri"/>
      <family val="2"/>
    </font>
    <font>
      <b/>
      <sz val="12"/>
      <color indexed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vertical="center"/>
    </xf>
    <xf numFmtId="0" fontId="7" fillId="4" borderId="18" xfId="0" applyFont="1" applyFill="1" applyBorder="1" applyAlignment="1">
      <alignment horizontal="left" vertical="center" wrapText="1" indent="1"/>
    </xf>
    <xf numFmtId="0" fontId="7" fillId="4" borderId="18" xfId="0" applyFont="1" applyFill="1" applyBorder="1" applyAlignment="1">
      <alignment horizontal="left" vertical="center" wrapText="1" indent="2"/>
    </xf>
    <xf numFmtId="0" fontId="4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9" fontId="0" fillId="0" borderId="0" xfId="0" applyNumberFormat="1"/>
    <xf numFmtId="0" fontId="0" fillId="0" borderId="0" xfId="0" applyAlignment="1">
      <alignment wrapText="1"/>
    </xf>
    <xf numFmtId="0" fontId="17" fillId="0" borderId="0" xfId="0" applyFont="1"/>
    <xf numFmtId="0" fontId="19" fillId="7" borderId="18" xfId="0" applyFont="1" applyFill="1" applyBorder="1"/>
    <xf numFmtId="0" fontId="0" fillId="7" borderId="18" xfId="0" applyFill="1" applyBorder="1"/>
    <xf numFmtId="0" fontId="18" fillId="7" borderId="18" xfId="0" applyFont="1" applyFill="1" applyBorder="1"/>
    <xf numFmtId="0" fontId="0" fillId="7" borderId="18" xfId="0" applyFill="1" applyBorder="1" applyAlignment="1">
      <alignment wrapText="1"/>
    </xf>
    <xf numFmtId="0" fontId="17" fillId="7" borderId="18" xfId="0" applyFont="1" applyFill="1" applyBorder="1" applyAlignment="1">
      <alignment wrapText="1"/>
    </xf>
    <xf numFmtId="0" fontId="17" fillId="0" borderId="18" xfId="0" applyFont="1" applyBorder="1"/>
    <xf numFmtId="0" fontId="0" fillId="0" borderId="18" xfId="0" applyBorder="1"/>
    <xf numFmtId="0" fontId="0" fillId="0" borderId="18" xfId="0" applyBorder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indent="2"/>
    </xf>
    <xf numFmtId="0" fontId="0" fillId="0" borderId="5" xfId="0" applyFill="1" applyBorder="1" applyAlignment="1">
      <alignment horizontal="left" inden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zoomScaleNormal="100" workbookViewId="0">
      <selection activeCell="B17" sqref="B17"/>
    </sheetView>
  </sheetViews>
  <sheetFormatPr defaultColWidth="9.140625" defaultRowHeight="16.5" x14ac:dyDescent="0.2"/>
  <cols>
    <col min="1" max="1" width="8.140625" style="64" customWidth="1"/>
    <col min="2" max="2" width="52.28515625" style="65" customWidth="1"/>
    <col min="3" max="3" width="36.42578125" style="46" customWidth="1"/>
    <col min="4" max="4" width="9.140625" style="64"/>
    <col min="5" max="16384" width="9.140625" style="46"/>
  </cols>
  <sheetData>
    <row r="1" spans="1:4" s="37" customFormat="1" ht="30.75" customHeight="1" x14ac:dyDescent="0.2">
      <c r="A1" s="36" t="s">
        <v>111</v>
      </c>
      <c r="D1" s="38"/>
    </row>
    <row r="2" spans="1:4" s="41" customFormat="1" ht="20.25" customHeight="1" x14ac:dyDescent="0.2">
      <c r="A2" s="39" t="s">
        <v>112</v>
      </c>
      <c r="B2" s="40"/>
      <c r="D2" s="42"/>
    </row>
    <row r="3" spans="1:4" s="41" customFormat="1" ht="12.75" customHeight="1" x14ac:dyDescent="0.2">
      <c r="A3" s="42"/>
      <c r="B3" s="40"/>
      <c r="D3" s="42"/>
    </row>
    <row r="4" spans="1:4" ht="17.25" thickBot="1" x14ac:dyDescent="0.25">
      <c r="A4" s="43" t="s">
        <v>113</v>
      </c>
      <c r="B4" s="44" t="s">
        <v>114</v>
      </c>
      <c r="C4" s="45" t="s">
        <v>115</v>
      </c>
      <c r="D4" s="43" t="s">
        <v>116</v>
      </c>
    </row>
    <row r="5" spans="1:4" x14ac:dyDescent="0.2">
      <c r="A5" s="47">
        <v>1</v>
      </c>
      <c r="B5" s="48" t="s">
        <v>31</v>
      </c>
      <c r="C5" s="49"/>
      <c r="D5" s="47"/>
    </row>
    <row r="6" spans="1:4" x14ac:dyDescent="0.2">
      <c r="A6" s="50">
        <v>2</v>
      </c>
      <c r="B6" s="51" t="s">
        <v>1</v>
      </c>
      <c r="C6" s="52"/>
      <c r="D6" s="50"/>
    </row>
    <row r="7" spans="1:4" x14ac:dyDescent="0.2">
      <c r="A7" s="47">
        <v>3</v>
      </c>
      <c r="B7" s="51" t="s">
        <v>117</v>
      </c>
      <c r="C7" s="52"/>
      <c r="D7" s="50"/>
    </row>
    <row r="8" spans="1:4" x14ac:dyDescent="0.2">
      <c r="A8" s="50">
        <v>4</v>
      </c>
      <c r="B8" s="51" t="s">
        <v>118</v>
      </c>
      <c r="C8" s="52"/>
      <c r="D8" s="50"/>
    </row>
    <row r="9" spans="1:4" x14ac:dyDescent="0.2">
      <c r="A9" s="47">
        <v>5</v>
      </c>
      <c r="B9" s="51" t="s">
        <v>119</v>
      </c>
      <c r="C9" s="52"/>
      <c r="D9" s="50"/>
    </row>
    <row r="10" spans="1:4" x14ac:dyDescent="0.2">
      <c r="A10" s="50">
        <v>6</v>
      </c>
      <c r="B10" s="51" t="s">
        <v>120</v>
      </c>
      <c r="C10" s="52"/>
      <c r="D10" s="50"/>
    </row>
    <row r="11" spans="1:4" x14ac:dyDescent="0.2">
      <c r="A11" s="47">
        <v>7</v>
      </c>
      <c r="B11" s="51" t="s">
        <v>121</v>
      </c>
      <c r="C11" s="52"/>
      <c r="D11" s="50" t="s">
        <v>122</v>
      </c>
    </row>
    <row r="12" spans="1:4" x14ac:dyDescent="0.2">
      <c r="A12" s="50">
        <v>8</v>
      </c>
      <c r="B12" s="51" t="s">
        <v>123</v>
      </c>
      <c r="C12" s="52"/>
      <c r="D12" s="50"/>
    </row>
    <row r="13" spans="1:4" x14ac:dyDescent="0.2">
      <c r="A13" s="47">
        <v>9</v>
      </c>
      <c r="B13" s="51" t="s">
        <v>124</v>
      </c>
      <c r="C13" s="52"/>
      <c r="D13" s="50" t="s">
        <v>125</v>
      </c>
    </row>
    <row r="14" spans="1:4" x14ac:dyDescent="0.2">
      <c r="A14" s="50">
        <v>10</v>
      </c>
      <c r="B14" s="51" t="s">
        <v>126</v>
      </c>
      <c r="C14" s="52"/>
      <c r="D14" s="50" t="s">
        <v>125</v>
      </c>
    </row>
    <row r="15" spans="1:4" x14ac:dyDescent="0.2">
      <c r="A15" s="50">
        <v>11</v>
      </c>
      <c r="B15" s="51" t="s">
        <v>127</v>
      </c>
      <c r="C15" s="52"/>
      <c r="D15" s="50" t="s">
        <v>125</v>
      </c>
    </row>
    <row r="16" spans="1:4" x14ac:dyDescent="0.2">
      <c r="A16" s="47">
        <v>12</v>
      </c>
      <c r="B16" s="51" t="s">
        <v>128</v>
      </c>
      <c r="C16" s="52"/>
      <c r="D16" s="50"/>
    </row>
    <row r="17" spans="1:4" x14ac:dyDescent="0.2">
      <c r="A17" s="50">
        <v>13</v>
      </c>
      <c r="B17" s="51" t="s">
        <v>129</v>
      </c>
      <c r="C17" s="52"/>
      <c r="D17" s="50"/>
    </row>
    <row r="18" spans="1:4" x14ac:dyDescent="0.2">
      <c r="A18" s="50">
        <v>14</v>
      </c>
      <c r="B18" s="51" t="s">
        <v>130</v>
      </c>
      <c r="C18" s="52"/>
      <c r="D18" s="50" t="s">
        <v>131</v>
      </c>
    </row>
    <row r="19" spans="1:4" x14ac:dyDescent="0.2">
      <c r="A19" s="47">
        <v>15</v>
      </c>
      <c r="B19" s="51" t="s">
        <v>132</v>
      </c>
      <c r="C19" s="52"/>
      <c r="D19" s="50" t="s">
        <v>131</v>
      </c>
    </row>
    <row r="20" spans="1:4" x14ac:dyDescent="0.2">
      <c r="A20" s="50">
        <v>16</v>
      </c>
      <c r="B20" s="51" t="s">
        <v>133</v>
      </c>
      <c r="C20" s="52"/>
      <c r="D20" s="50" t="s">
        <v>134</v>
      </c>
    </row>
    <row r="21" spans="1:4" x14ac:dyDescent="0.2">
      <c r="A21" s="50">
        <v>17</v>
      </c>
      <c r="B21" s="51" t="s">
        <v>135</v>
      </c>
      <c r="C21" s="52"/>
      <c r="D21" s="50"/>
    </row>
    <row r="22" spans="1:4" x14ac:dyDescent="0.2">
      <c r="A22" s="47">
        <v>18</v>
      </c>
      <c r="B22" s="51" t="s">
        <v>136</v>
      </c>
      <c r="C22" s="52"/>
      <c r="D22" s="50"/>
    </row>
    <row r="23" spans="1:4" x14ac:dyDescent="0.2">
      <c r="A23" s="50">
        <v>19</v>
      </c>
      <c r="B23" s="51" t="s">
        <v>137</v>
      </c>
      <c r="C23" s="52"/>
      <c r="D23" s="50"/>
    </row>
    <row r="24" spans="1:4" x14ac:dyDescent="0.2">
      <c r="A24" s="50">
        <v>20</v>
      </c>
      <c r="B24" s="51" t="s">
        <v>138</v>
      </c>
      <c r="C24" s="52"/>
      <c r="D24" s="50"/>
    </row>
    <row r="25" spans="1:4" x14ac:dyDescent="0.2">
      <c r="A25" s="47">
        <v>21</v>
      </c>
      <c r="B25" s="51" t="s">
        <v>139</v>
      </c>
      <c r="C25" s="52"/>
      <c r="D25" s="50"/>
    </row>
    <row r="26" spans="1:4" x14ac:dyDescent="0.2">
      <c r="A26" s="50">
        <v>22</v>
      </c>
      <c r="B26" s="51" t="s">
        <v>140</v>
      </c>
      <c r="C26" s="52"/>
      <c r="D26" s="50"/>
    </row>
    <row r="27" spans="1:4" x14ac:dyDescent="0.2">
      <c r="A27" s="50">
        <v>23</v>
      </c>
      <c r="B27" s="51" t="s">
        <v>141</v>
      </c>
      <c r="C27" s="52"/>
      <c r="D27" s="50"/>
    </row>
    <row r="28" spans="1:4" x14ac:dyDescent="0.2">
      <c r="A28" s="47">
        <v>24</v>
      </c>
      <c r="B28" s="51" t="s">
        <v>142</v>
      </c>
      <c r="C28" s="52"/>
      <c r="D28" s="50"/>
    </row>
    <row r="29" spans="1:4" x14ac:dyDescent="0.2">
      <c r="A29" s="50">
        <v>25</v>
      </c>
      <c r="B29" s="51" t="s">
        <v>143</v>
      </c>
      <c r="C29" s="52"/>
      <c r="D29" s="50"/>
    </row>
    <row r="30" spans="1:4" x14ac:dyDescent="0.2">
      <c r="A30" s="50">
        <v>26</v>
      </c>
      <c r="B30" s="51" t="s">
        <v>144</v>
      </c>
      <c r="C30" s="52"/>
      <c r="D30" s="50"/>
    </row>
    <row r="31" spans="1:4" x14ac:dyDescent="0.2">
      <c r="A31" s="47">
        <v>27</v>
      </c>
      <c r="B31" s="51" t="s">
        <v>145</v>
      </c>
      <c r="C31" s="52"/>
      <c r="D31" s="50" t="s">
        <v>146</v>
      </c>
    </row>
    <row r="32" spans="1:4" x14ac:dyDescent="0.2">
      <c r="A32" s="50">
        <v>28</v>
      </c>
      <c r="B32" s="51" t="s">
        <v>147</v>
      </c>
      <c r="C32" s="52"/>
      <c r="D32" s="50" t="s">
        <v>146</v>
      </c>
    </row>
    <row r="33" spans="1:4" x14ac:dyDescent="0.2">
      <c r="A33" s="50">
        <v>29</v>
      </c>
      <c r="B33" s="51" t="s">
        <v>148</v>
      </c>
      <c r="C33" s="52"/>
      <c r="D33" s="50"/>
    </row>
    <row r="34" spans="1:4" x14ac:dyDescent="0.2">
      <c r="A34" s="47">
        <v>30</v>
      </c>
      <c r="B34" s="51" t="s">
        <v>149</v>
      </c>
      <c r="C34" s="52"/>
      <c r="D34" s="50"/>
    </row>
    <row r="35" spans="1:4" x14ac:dyDescent="0.2">
      <c r="A35" s="50">
        <v>31</v>
      </c>
      <c r="B35" s="51" t="s">
        <v>150</v>
      </c>
      <c r="C35" s="52"/>
      <c r="D35" s="50" t="s">
        <v>151</v>
      </c>
    </row>
    <row r="36" spans="1:4" x14ac:dyDescent="0.2">
      <c r="A36" s="50">
        <v>32</v>
      </c>
      <c r="B36" s="51" t="s">
        <v>152</v>
      </c>
      <c r="C36" s="52"/>
      <c r="D36" s="50" t="s">
        <v>151</v>
      </c>
    </row>
    <row r="37" spans="1:4" x14ac:dyDescent="0.2">
      <c r="A37" s="47">
        <v>33</v>
      </c>
      <c r="B37" s="51" t="s">
        <v>153</v>
      </c>
      <c r="C37" s="52"/>
      <c r="D37" s="50" t="s">
        <v>151</v>
      </c>
    </row>
    <row r="38" spans="1:4" x14ac:dyDescent="0.2">
      <c r="A38" s="50">
        <v>34</v>
      </c>
      <c r="B38" s="51" t="s">
        <v>154</v>
      </c>
      <c r="C38" s="52"/>
      <c r="D38" s="50" t="s">
        <v>151</v>
      </c>
    </row>
    <row r="39" spans="1:4" x14ac:dyDescent="0.2">
      <c r="A39" s="50">
        <v>35</v>
      </c>
      <c r="B39" s="51" t="s">
        <v>155</v>
      </c>
      <c r="C39" s="52"/>
      <c r="D39" s="50" t="s">
        <v>151</v>
      </c>
    </row>
    <row r="40" spans="1:4" x14ac:dyDescent="0.2">
      <c r="A40" s="47">
        <v>36</v>
      </c>
      <c r="B40" s="53" t="s">
        <v>156</v>
      </c>
      <c r="C40" s="52"/>
      <c r="D40" s="50"/>
    </row>
    <row r="41" spans="1:4" x14ac:dyDescent="0.2">
      <c r="A41" s="50">
        <v>37</v>
      </c>
      <c r="B41" s="53" t="s">
        <v>157</v>
      </c>
      <c r="C41" s="52"/>
      <c r="D41" s="50"/>
    </row>
    <row r="42" spans="1:4" x14ac:dyDescent="0.2">
      <c r="A42" s="50">
        <v>38</v>
      </c>
      <c r="B42" s="53" t="s">
        <v>158</v>
      </c>
      <c r="C42" s="52"/>
      <c r="D42" s="50"/>
    </row>
    <row r="43" spans="1:4" x14ac:dyDescent="0.2">
      <c r="A43" s="47">
        <v>39</v>
      </c>
      <c r="B43" s="54" t="s">
        <v>159</v>
      </c>
      <c r="C43" s="52"/>
      <c r="D43" s="50" t="s">
        <v>146</v>
      </c>
    </row>
    <row r="44" spans="1:4" x14ac:dyDescent="0.2">
      <c r="A44" s="50">
        <v>40</v>
      </c>
      <c r="B44" s="54" t="s">
        <v>160</v>
      </c>
      <c r="C44" s="52"/>
      <c r="D44" s="50" t="s">
        <v>146</v>
      </c>
    </row>
    <row r="45" spans="1:4" x14ac:dyDescent="0.2">
      <c r="A45" s="50">
        <v>41</v>
      </c>
      <c r="B45" s="54" t="s">
        <v>161</v>
      </c>
      <c r="C45" s="52"/>
      <c r="D45" s="50" t="s">
        <v>146</v>
      </c>
    </row>
    <row r="46" spans="1:4" x14ac:dyDescent="0.2">
      <c r="A46" s="47">
        <v>42</v>
      </c>
      <c r="B46" s="54" t="s">
        <v>162</v>
      </c>
      <c r="C46" s="52"/>
      <c r="D46" s="50" t="s">
        <v>146</v>
      </c>
    </row>
    <row r="47" spans="1:4" x14ac:dyDescent="0.2">
      <c r="A47" s="50">
        <v>43</v>
      </c>
      <c r="B47" s="54" t="s">
        <v>163</v>
      </c>
      <c r="C47" s="52"/>
      <c r="D47" s="50" t="s">
        <v>146</v>
      </c>
    </row>
    <row r="48" spans="1:4" x14ac:dyDescent="0.2">
      <c r="A48" s="50">
        <v>44</v>
      </c>
      <c r="B48" s="54" t="s">
        <v>164</v>
      </c>
      <c r="C48" s="52"/>
      <c r="D48" s="50" t="s">
        <v>146</v>
      </c>
    </row>
    <row r="49" spans="1:4" x14ac:dyDescent="0.2">
      <c r="A49" s="47">
        <v>45</v>
      </c>
      <c r="B49" s="54" t="s">
        <v>165</v>
      </c>
      <c r="C49" s="52"/>
      <c r="D49" s="50" t="s">
        <v>146</v>
      </c>
    </row>
    <row r="50" spans="1:4" x14ac:dyDescent="0.2">
      <c r="A50" s="50">
        <v>46</v>
      </c>
      <c r="B50" s="54" t="s">
        <v>166</v>
      </c>
      <c r="C50" s="52"/>
      <c r="D50" s="50" t="s">
        <v>146</v>
      </c>
    </row>
    <row r="51" spans="1:4" x14ac:dyDescent="0.2">
      <c r="A51" s="50">
        <v>47</v>
      </c>
      <c r="B51" s="54" t="s">
        <v>167</v>
      </c>
      <c r="C51" s="52"/>
      <c r="D51" s="50" t="s">
        <v>146</v>
      </c>
    </row>
    <row r="52" spans="1:4" x14ac:dyDescent="0.2">
      <c r="A52" s="47">
        <v>48</v>
      </c>
      <c r="B52" s="54" t="s">
        <v>168</v>
      </c>
      <c r="C52" s="52"/>
      <c r="D52" s="50" t="s">
        <v>146</v>
      </c>
    </row>
    <row r="53" spans="1:4" x14ac:dyDescent="0.2">
      <c r="A53" s="50">
        <v>49</v>
      </c>
      <c r="B53" s="54" t="s">
        <v>169</v>
      </c>
      <c r="C53" s="52"/>
      <c r="D53" s="50" t="s">
        <v>146</v>
      </c>
    </row>
    <row r="54" spans="1:4" x14ac:dyDescent="0.2">
      <c r="A54" s="50">
        <v>50</v>
      </c>
      <c r="B54" s="53" t="s">
        <v>170</v>
      </c>
      <c r="C54" s="52"/>
      <c r="D54" s="50"/>
    </row>
    <row r="55" spans="1:4" x14ac:dyDescent="0.2">
      <c r="A55" s="47">
        <v>51</v>
      </c>
      <c r="B55" s="54" t="s">
        <v>171</v>
      </c>
      <c r="C55" s="52"/>
      <c r="D55" s="50" t="s">
        <v>146</v>
      </c>
    </row>
    <row r="56" spans="1:4" x14ac:dyDescent="0.2">
      <c r="A56" s="50">
        <v>52</v>
      </c>
      <c r="B56" s="54" t="s">
        <v>172</v>
      </c>
      <c r="C56" s="52"/>
      <c r="D56" s="50" t="s">
        <v>146</v>
      </c>
    </row>
    <row r="57" spans="1:4" x14ac:dyDescent="0.2">
      <c r="A57" s="50">
        <v>53</v>
      </c>
      <c r="B57" s="54" t="s">
        <v>173</v>
      </c>
      <c r="C57" s="52"/>
      <c r="D57" s="50" t="s">
        <v>146</v>
      </c>
    </row>
    <row r="58" spans="1:4" x14ac:dyDescent="0.2">
      <c r="A58" s="47">
        <v>54</v>
      </c>
      <c r="B58" s="54" t="s">
        <v>174</v>
      </c>
      <c r="C58" s="52"/>
      <c r="D58" s="50" t="s">
        <v>146</v>
      </c>
    </row>
    <row r="59" spans="1:4" x14ac:dyDescent="0.2">
      <c r="A59" s="50">
        <v>55</v>
      </c>
      <c r="B59" s="54" t="s">
        <v>175</v>
      </c>
      <c r="C59" s="52"/>
      <c r="D59" s="50" t="s">
        <v>146</v>
      </c>
    </row>
    <row r="60" spans="1:4" x14ac:dyDescent="0.2">
      <c r="A60" s="50"/>
      <c r="B60" s="54"/>
      <c r="C60" s="52"/>
      <c r="D60" s="50"/>
    </row>
    <row r="61" spans="1:4" ht="17.25" thickBot="1" x14ac:dyDescent="0.25">
      <c r="A61" s="55"/>
      <c r="B61" s="56" t="s">
        <v>176</v>
      </c>
      <c r="C61" s="45" t="s">
        <v>115</v>
      </c>
      <c r="D61" s="55"/>
    </row>
    <row r="62" spans="1:4" x14ac:dyDescent="0.2">
      <c r="A62" s="47">
        <v>56</v>
      </c>
      <c r="B62" s="48" t="s">
        <v>31</v>
      </c>
      <c r="C62" s="49"/>
      <c r="D62" s="47"/>
    </row>
    <row r="63" spans="1:4" x14ac:dyDescent="0.2">
      <c r="A63" s="50">
        <v>57</v>
      </c>
      <c r="B63" s="51" t="s">
        <v>1</v>
      </c>
      <c r="C63" s="52"/>
      <c r="D63" s="50"/>
    </row>
    <row r="64" spans="1:4" x14ac:dyDescent="0.2">
      <c r="A64" s="47">
        <v>58</v>
      </c>
      <c r="B64" s="51" t="s">
        <v>177</v>
      </c>
      <c r="C64" s="52"/>
      <c r="D64" s="57" t="s">
        <v>178</v>
      </c>
    </row>
    <row r="65" spans="1:4" x14ac:dyDescent="0.2">
      <c r="A65" s="50">
        <v>59</v>
      </c>
      <c r="B65" s="51" t="s">
        <v>179</v>
      </c>
      <c r="C65" s="52"/>
      <c r="D65" s="57"/>
    </row>
    <row r="66" spans="1:4" x14ac:dyDescent="0.2">
      <c r="A66" s="47">
        <v>60</v>
      </c>
      <c r="B66" s="51" t="s">
        <v>3</v>
      </c>
      <c r="C66" s="52"/>
      <c r="D66" s="57"/>
    </row>
    <row r="67" spans="1:4" x14ac:dyDescent="0.2">
      <c r="A67" s="50">
        <v>61</v>
      </c>
      <c r="B67" s="51" t="s">
        <v>4</v>
      </c>
      <c r="C67" s="52"/>
      <c r="D67" s="57" t="s">
        <v>26</v>
      </c>
    </row>
    <row r="68" spans="1:4" x14ac:dyDescent="0.2">
      <c r="A68" s="47">
        <v>62</v>
      </c>
      <c r="B68" s="51" t="s">
        <v>5</v>
      </c>
      <c r="C68" s="52"/>
      <c r="D68" s="57" t="s">
        <v>26</v>
      </c>
    </row>
    <row r="69" spans="1:4" x14ac:dyDescent="0.2">
      <c r="A69" s="50">
        <v>63</v>
      </c>
      <c r="B69" s="51" t="s">
        <v>6</v>
      </c>
      <c r="C69" s="52"/>
      <c r="D69" s="58"/>
    </row>
    <row r="70" spans="1:4" x14ac:dyDescent="0.2">
      <c r="A70" s="47">
        <v>64</v>
      </c>
      <c r="B70" s="51" t="s">
        <v>180</v>
      </c>
      <c r="C70" s="52"/>
      <c r="D70" s="58"/>
    </row>
    <row r="71" spans="1:4" x14ac:dyDescent="0.2">
      <c r="A71" s="50">
        <v>65</v>
      </c>
      <c r="B71" s="59" t="s">
        <v>181</v>
      </c>
      <c r="C71" s="52"/>
      <c r="D71" s="50"/>
    </row>
    <row r="72" spans="1:4" x14ac:dyDescent="0.2">
      <c r="A72" s="47">
        <v>66</v>
      </c>
      <c r="B72" s="59" t="s">
        <v>182</v>
      </c>
      <c r="C72" s="52"/>
      <c r="D72" s="50" t="s">
        <v>146</v>
      </c>
    </row>
    <row r="73" spans="1:4" x14ac:dyDescent="0.2">
      <c r="A73" s="50"/>
      <c r="B73" s="59"/>
      <c r="C73" s="52"/>
      <c r="D73" s="50"/>
    </row>
    <row r="74" spans="1:4" ht="17.25" thickBot="1" x14ac:dyDescent="0.25">
      <c r="A74" s="55"/>
      <c r="B74" s="56" t="s">
        <v>183</v>
      </c>
      <c r="C74" s="45" t="s">
        <v>115</v>
      </c>
      <c r="D74" s="55"/>
    </row>
    <row r="75" spans="1:4" x14ac:dyDescent="0.2">
      <c r="A75" s="47">
        <v>67</v>
      </c>
      <c r="B75" s="48" t="s">
        <v>31</v>
      </c>
      <c r="C75" s="49"/>
      <c r="D75" s="47"/>
    </row>
    <row r="76" spans="1:4" x14ac:dyDescent="0.2">
      <c r="A76" s="50">
        <v>68</v>
      </c>
      <c r="B76" s="51" t="s">
        <v>1</v>
      </c>
      <c r="C76" s="52"/>
      <c r="D76" s="50"/>
    </row>
    <row r="77" spans="1:4" x14ac:dyDescent="0.2">
      <c r="A77" s="47">
        <v>69</v>
      </c>
      <c r="B77" s="53" t="s">
        <v>117</v>
      </c>
      <c r="C77" s="52"/>
      <c r="D77" s="50"/>
    </row>
    <row r="78" spans="1:4" x14ac:dyDescent="0.2">
      <c r="A78" s="50">
        <v>70</v>
      </c>
      <c r="B78" s="51" t="s">
        <v>144</v>
      </c>
      <c r="C78" s="52"/>
      <c r="D78" s="50"/>
    </row>
    <row r="79" spans="1:4" x14ac:dyDescent="0.2">
      <c r="A79" s="47">
        <v>71</v>
      </c>
      <c r="B79" s="51" t="s">
        <v>184</v>
      </c>
      <c r="C79" s="52"/>
      <c r="D79" s="57" t="s">
        <v>19</v>
      </c>
    </row>
    <row r="80" spans="1:4" x14ac:dyDescent="0.2">
      <c r="A80" s="50">
        <v>72</v>
      </c>
      <c r="B80" s="51" t="s">
        <v>3</v>
      </c>
      <c r="C80" s="52"/>
      <c r="D80" s="57"/>
    </row>
    <row r="81" spans="1:4" x14ac:dyDescent="0.2">
      <c r="A81" s="47">
        <v>73</v>
      </c>
      <c r="B81" s="51" t="s">
        <v>4</v>
      </c>
      <c r="C81" s="52"/>
      <c r="D81" s="57" t="s">
        <v>89</v>
      </c>
    </row>
    <row r="82" spans="1:4" x14ac:dyDescent="0.2">
      <c r="A82" s="50">
        <v>74</v>
      </c>
      <c r="B82" s="51" t="s">
        <v>5</v>
      </c>
      <c r="C82" s="52"/>
      <c r="D82" s="57" t="s">
        <v>89</v>
      </c>
    </row>
    <row r="83" spans="1:4" x14ac:dyDescent="0.2">
      <c r="A83" s="47">
        <v>75</v>
      </c>
      <c r="B83" s="51" t="s">
        <v>6</v>
      </c>
      <c r="C83" s="52"/>
      <c r="D83" s="50"/>
    </row>
    <row r="84" spans="1:4" x14ac:dyDescent="0.2">
      <c r="A84" s="50">
        <v>76</v>
      </c>
      <c r="B84" s="51" t="s">
        <v>180</v>
      </c>
      <c r="C84" s="52"/>
      <c r="D84" s="50" t="s">
        <v>146</v>
      </c>
    </row>
    <row r="85" spans="1:4" x14ac:dyDescent="0.2">
      <c r="A85" s="47">
        <v>77</v>
      </c>
      <c r="B85" s="59" t="s">
        <v>185</v>
      </c>
      <c r="C85" s="52"/>
      <c r="D85" s="50" t="s">
        <v>146</v>
      </c>
    </row>
    <row r="86" spans="1:4" x14ac:dyDescent="0.2">
      <c r="A86" s="50">
        <v>78</v>
      </c>
      <c r="B86" s="59" t="s">
        <v>186</v>
      </c>
      <c r="C86" s="52"/>
      <c r="D86" s="50"/>
    </row>
    <row r="87" spans="1:4" x14ac:dyDescent="0.2">
      <c r="A87" s="47">
        <v>79</v>
      </c>
      <c r="B87" s="59" t="s">
        <v>13</v>
      </c>
      <c r="C87" s="52"/>
      <c r="D87" s="50" t="s">
        <v>146</v>
      </c>
    </row>
    <row r="88" spans="1:4" ht="25.5" x14ac:dyDescent="0.2">
      <c r="A88" s="50">
        <v>80</v>
      </c>
      <c r="B88" s="51" t="s">
        <v>187</v>
      </c>
      <c r="C88" s="52"/>
      <c r="D88" s="50" t="s">
        <v>146</v>
      </c>
    </row>
    <row r="89" spans="1:4" x14ac:dyDescent="0.2">
      <c r="A89" s="47">
        <v>81</v>
      </c>
      <c r="B89" s="59" t="s">
        <v>188</v>
      </c>
      <c r="C89" s="52"/>
      <c r="D89" s="50"/>
    </row>
    <row r="90" spans="1:4" x14ac:dyDescent="0.2">
      <c r="A90" s="50">
        <v>82</v>
      </c>
      <c r="B90" s="60" t="s">
        <v>189</v>
      </c>
      <c r="C90" s="52"/>
      <c r="D90" s="50" t="s">
        <v>146</v>
      </c>
    </row>
    <row r="91" spans="1:4" x14ac:dyDescent="0.2">
      <c r="A91" s="47">
        <v>83</v>
      </c>
      <c r="B91" s="60" t="s">
        <v>190</v>
      </c>
      <c r="C91" s="52"/>
      <c r="D91" s="50" t="s">
        <v>146</v>
      </c>
    </row>
    <row r="92" spans="1:4" x14ac:dyDescent="0.2">
      <c r="A92" s="50">
        <v>84</v>
      </c>
      <c r="B92" s="60" t="s">
        <v>16</v>
      </c>
      <c r="C92" s="52"/>
      <c r="D92" s="50" t="s">
        <v>146</v>
      </c>
    </row>
    <row r="93" spans="1:4" x14ac:dyDescent="0.2">
      <c r="A93" s="47">
        <v>85</v>
      </c>
      <c r="B93" s="60" t="s">
        <v>17</v>
      </c>
      <c r="C93" s="52"/>
      <c r="D93" s="50" t="s">
        <v>146</v>
      </c>
    </row>
    <row r="94" spans="1:4" x14ac:dyDescent="0.2">
      <c r="A94" s="50">
        <v>86</v>
      </c>
      <c r="B94" s="60" t="s">
        <v>191</v>
      </c>
      <c r="C94" s="52"/>
      <c r="D94" s="50" t="s">
        <v>146</v>
      </c>
    </row>
    <row r="95" spans="1:4" x14ac:dyDescent="0.2">
      <c r="A95" s="47">
        <v>87</v>
      </c>
      <c r="B95" s="60" t="s">
        <v>192</v>
      </c>
      <c r="C95" s="52"/>
      <c r="D95" s="50" t="s">
        <v>146</v>
      </c>
    </row>
    <row r="96" spans="1:4" x14ac:dyDescent="0.2">
      <c r="A96" s="50">
        <v>88</v>
      </c>
      <c r="B96" s="54" t="s">
        <v>193</v>
      </c>
      <c r="C96" s="52"/>
      <c r="D96" s="50" t="s">
        <v>146</v>
      </c>
    </row>
    <row r="97" spans="1:4" x14ac:dyDescent="0.2">
      <c r="A97" s="50"/>
      <c r="B97" s="53"/>
      <c r="C97" s="52"/>
      <c r="D97" s="50"/>
    </row>
    <row r="98" spans="1:4" ht="17.25" thickBot="1" x14ac:dyDescent="0.25">
      <c r="A98" s="55"/>
      <c r="B98" s="56" t="s">
        <v>194</v>
      </c>
      <c r="C98" s="45" t="s">
        <v>115</v>
      </c>
      <c r="D98" s="55"/>
    </row>
    <row r="99" spans="1:4" x14ac:dyDescent="0.2">
      <c r="A99" s="47">
        <v>89</v>
      </c>
      <c r="B99" s="61" t="s">
        <v>195</v>
      </c>
      <c r="C99" s="49"/>
      <c r="D99" s="47"/>
    </row>
    <row r="100" spans="1:4" x14ac:dyDescent="0.2">
      <c r="A100" s="50">
        <v>90</v>
      </c>
      <c r="B100" s="62" t="s">
        <v>31</v>
      </c>
      <c r="C100" s="52"/>
      <c r="D100" s="50"/>
    </row>
    <row r="101" spans="1:4" x14ac:dyDescent="0.2">
      <c r="A101" s="47">
        <v>91</v>
      </c>
      <c r="B101" s="53" t="s">
        <v>196</v>
      </c>
      <c r="C101" s="52"/>
      <c r="D101" s="50"/>
    </row>
    <row r="102" spans="1:4" x14ac:dyDescent="0.2">
      <c r="A102" s="50">
        <v>92</v>
      </c>
      <c r="B102" s="51" t="s">
        <v>197</v>
      </c>
      <c r="C102" s="52"/>
      <c r="D102" s="50"/>
    </row>
    <row r="103" spans="1:4" x14ac:dyDescent="0.2">
      <c r="A103" s="47">
        <v>93</v>
      </c>
      <c r="B103" s="53" t="s">
        <v>198</v>
      </c>
      <c r="C103" s="52"/>
      <c r="D103" s="50"/>
    </row>
    <row r="104" spans="1:4" x14ac:dyDescent="0.2">
      <c r="A104" s="50">
        <v>94</v>
      </c>
      <c r="B104" s="53" t="s">
        <v>199</v>
      </c>
      <c r="C104" s="52"/>
      <c r="D104" s="50"/>
    </row>
    <row r="105" spans="1:4" x14ac:dyDescent="0.2">
      <c r="A105" s="47">
        <v>95</v>
      </c>
      <c r="B105" s="53" t="s">
        <v>200</v>
      </c>
      <c r="C105" s="52"/>
      <c r="D105" s="50"/>
    </row>
    <row r="106" spans="1:4" x14ac:dyDescent="0.2">
      <c r="A106" s="50">
        <v>96</v>
      </c>
      <c r="B106" s="53" t="s">
        <v>201</v>
      </c>
      <c r="C106" s="52"/>
      <c r="D106" s="50"/>
    </row>
    <row r="107" spans="1:4" x14ac:dyDescent="0.2">
      <c r="A107" s="47">
        <v>97</v>
      </c>
      <c r="B107" s="53" t="s">
        <v>202</v>
      </c>
      <c r="C107" s="52"/>
      <c r="D107" s="50"/>
    </row>
    <row r="108" spans="1:4" x14ac:dyDescent="0.2">
      <c r="A108" s="50">
        <v>98</v>
      </c>
      <c r="B108" s="53" t="s">
        <v>203</v>
      </c>
      <c r="C108" s="52"/>
      <c r="D108" s="50"/>
    </row>
    <row r="109" spans="1:4" x14ac:dyDescent="0.2">
      <c r="A109" s="47">
        <v>99</v>
      </c>
      <c r="B109" s="53" t="s">
        <v>204</v>
      </c>
      <c r="C109" s="52"/>
      <c r="D109" s="50"/>
    </row>
    <row r="110" spans="1:4" x14ac:dyDescent="0.2">
      <c r="A110" s="50">
        <v>100</v>
      </c>
      <c r="B110" s="53" t="s">
        <v>205</v>
      </c>
      <c r="C110" s="52"/>
      <c r="D110" s="50"/>
    </row>
    <row r="111" spans="1:4" x14ac:dyDescent="0.2">
      <c r="A111" s="47">
        <v>101</v>
      </c>
      <c r="B111" s="53" t="s">
        <v>206</v>
      </c>
      <c r="C111" s="52"/>
      <c r="D111" s="50"/>
    </row>
    <row r="112" spans="1:4" x14ac:dyDescent="0.2">
      <c r="A112" s="50">
        <v>102</v>
      </c>
      <c r="B112" s="63" t="s">
        <v>207</v>
      </c>
      <c r="C112" s="52"/>
      <c r="D112" s="50" t="s">
        <v>146</v>
      </c>
    </row>
    <row r="113" spans="1:4" x14ac:dyDescent="0.2">
      <c r="A113" s="47">
        <v>103</v>
      </c>
      <c r="B113" s="53" t="s">
        <v>208</v>
      </c>
      <c r="C113" s="52"/>
      <c r="D113" s="50" t="s">
        <v>146</v>
      </c>
    </row>
    <row r="114" spans="1:4" x14ac:dyDescent="0.2">
      <c r="A114" s="50">
        <v>104</v>
      </c>
      <c r="B114" s="53" t="s">
        <v>209</v>
      </c>
      <c r="C114" s="52"/>
      <c r="D114" s="50" t="s">
        <v>146</v>
      </c>
    </row>
    <row r="115" spans="1:4" ht="25.5" x14ac:dyDescent="0.2">
      <c r="A115" s="47">
        <v>105</v>
      </c>
      <c r="B115" s="53" t="s">
        <v>210</v>
      </c>
      <c r="C115" s="52"/>
      <c r="D115" s="50" t="s">
        <v>146</v>
      </c>
    </row>
    <row r="116" spans="1:4" ht="25.5" x14ac:dyDescent="0.2">
      <c r="A116" s="50">
        <v>106</v>
      </c>
      <c r="B116" s="53" t="s">
        <v>211</v>
      </c>
      <c r="C116" s="52"/>
      <c r="D116" s="50"/>
    </row>
    <row r="117" spans="1:4" x14ac:dyDescent="0.2">
      <c r="A117" s="47">
        <v>107</v>
      </c>
      <c r="B117" s="53" t="s">
        <v>212</v>
      </c>
      <c r="C117" s="52"/>
      <c r="D117" s="50" t="s">
        <v>146</v>
      </c>
    </row>
    <row r="118" spans="1:4" x14ac:dyDescent="0.2">
      <c r="A118" s="50">
        <v>108</v>
      </c>
      <c r="B118" s="53" t="s">
        <v>213</v>
      </c>
      <c r="C118" s="52"/>
      <c r="D118" s="50" t="s">
        <v>146</v>
      </c>
    </row>
    <row r="119" spans="1:4" x14ac:dyDescent="0.2">
      <c r="A119" s="47">
        <v>109</v>
      </c>
      <c r="B119" s="53" t="s">
        <v>214</v>
      </c>
      <c r="C119" s="52"/>
      <c r="D119" s="50" t="s">
        <v>146</v>
      </c>
    </row>
    <row r="120" spans="1:4" x14ac:dyDescent="0.2">
      <c r="A120" s="50"/>
      <c r="B120" s="53"/>
      <c r="C120" s="52"/>
      <c r="D120" s="50"/>
    </row>
  </sheetData>
  <printOptions gridLines="1"/>
  <pageMargins left="0.75" right="0.75" top="1" bottom="1" header="0.5" footer="0.5"/>
  <pageSetup scale="85" orientation="portrait" r:id="rId1"/>
  <headerFooter alignWithMargins="0">
    <oddFooter>&amp;CAppendix A-9 Wind: Product Data - Equipment Supply Matrix    &amp;RPage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3"/>
  <sheetViews>
    <sheetView tabSelected="1" workbookViewId="0">
      <selection activeCell="C37" sqref="C37"/>
    </sheetView>
  </sheetViews>
  <sheetFormatPr defaultRowHeight="12.75" x14ac:dyDescent="0.2"/>
  <cols>
    <col min="1" max="1" width="61.5703125" bestFit="1" customWidth="1"/>
    <col min="2" max="15" width="18.140625" customWidth="1"/>
  </cols>
  <sheetData>
    <row r="1" spans="1:52" s="19" customFormat="1" ht="41.25" customHeight="1" x14ac:dyDescent="0.2">
      <c r="A1" s="77" t="s">
        <v>110</v>
      </c>
      <c r="B1" s="7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s="19" customFormat="1" ht="15" customHeight="1" x14ac:dyDescent="0.2">
      <c r="A2" s="78" t="s">
        <v>235</v>
      </c>
      <c r="B2" s="7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x14ac:dyDescent="0.2">
      <c r="A3" s="75" t="s">
        <v>226</v>
      </c>
      <c r="B3" s="75"/>
    </row>
    <row r="4" spans="1:52" x14ac:dyDescent="0.2">
      <c r="A4" s="75" t="s">
        <v>222</v>
      </c>
      <c r="B4" s="75"/>
    </row>
    <row r="5" spans="1:52" x14ac:dyDescent="0.2">
      <c r="A5" s="74" t="s">
        <v>250</v>
      </c>
      <c r="B5" s="75"/>
    </row>
    <row r="6" spans="1:52" x14ac:dyDescent="0.2">
      <c r="A6" s="74" t="s">
        <v>256</v>
      </c>
      <c r="B6" s="75"/>
    </row>
    <row r="7" spans="1:52" x14ac:dyDescent="0.2">
      <c r="A7" s="75" t="s">
        <v>255</v>
      </c>
      <c r="B7" s="75"/>
    </row>
    <row r="8" spans="1:52" x14ac:dyDescent="0.2">
      <c r="A8" s="74" t="s">
        <v>249</v>
      </c>
      <c r="B8" s="75"/>
    </row>
    <row r="9" spans="1:52" x14ac:dyDescent="0.2">
      <c r="A9" s="75" t="s">
        <v>254</v>
      </c>
      <c r="B9" s="75"/>
    </row>
    <row r="10" spans="1:52" x14ac:dyDescent="0.2">
      <c r="A10" s="75" t="s">
        <v>227</v>
      </c>
      <c r="B10" s="75"/>
    </row>
    <row r="11" spans="1:52" x14ac:dyDescent="0.2">
      <c r="A11" s="75" t="s">
        <v>228</v>
      </c>
      <c r="B11" s="75"/>
    </row>
    <row r="12" spans="1:52" x14ac:dyDescent="0.2">
      <c r="A12" s="75" t="s">
        <v>229</v>
      </c>
      <c r="B12" s="75"/>
    </row>
    <row r="13" spans="1:52" x14ac:dyDescent="0.2">
      <c r="A13" s="74" t="s">
        <v>251</v>
      </c>
      <c r="B13" s="75"/>
    </row>
    <row r="14" spans="1:52" x14ac:dyDescent="0.2">
      <c r="A14" s="74" t="s">
        <v>252</v>
      </c>
      <c r="B14" s="75"/>
    </row>
    <row r="15" spans="1:52" x14ac:dyDescent="0.2">
      <c r="A15" s="75" t="s">
        <v>223</v>
      </c>
      <c r="B15" s="75"/>
    </row>
    <row r="16" spans="1:52" x14ac:dyDescent="0.2">
      <c r="A16" s="75" t="s">
        <v>224</v>
      </c>
      <c r="B16" s="75"/>
    </row>
    <row r="17" spans="1:5" x14ac:dyDescent="0.2">
      <c r="A17" s="75" t="s">
        <v>215</v>
      </c>
      <c r="B17" s="75"/>
    </row>
    <row r="18" spans="1:5" x14ac:dyDescent="0.2">
      <c r="A18" s="75" t="s">
        <v>216</v>
      </c>
      <c r="B18" s="75"/>
    </row>
    <row r="19" spans="1:5" x14ac:dyDescent="0.2">
      <c r="A19" s="75" t="s">
        <v>217</v>
      </c>
      <c r="B19" s="75"/>
    </row>
    <row r="20" spans="1:5" x14ac:dyDescent="0.2">
      <c r="A20" s="75" t="s">
        <v>257</v>
      </c>
      <c r="B20" s="75"/>
    </row>
    <row r="21" spans="1:5" x14ac:dyDescent="0.2">
      <c r="A21" s="75" t="s">
        <v>258</v>
      </c>
      <c r="B21" s="75" t="s">
        <v>259</v>
      </c>
    </row>
    <row r="22" spans="1:5" x14ac:dyDescent="0.2">
      <c r="A22" s="75" t="s">
        <v>218</v>
      </c>
      <c r="B22" s="75"/>
    </row>
    <row r="23" spans="1:5" x14ac:dyDescent="0.2">
      <c r="A23" s="75" t="s">
        <v>219</v>
      </c>
      <c r="B23" s="75"/>
    </row>
    <row r="24" spans="1:5" x14ac:dyDescent="0.2">
      <c r="A24" s="75" t="s">
        <v>220</v>
      </c>
      <c r="B24" s="75"/>
    </row>
    <row r="25" spans="1:5" x14ac:dyDescent="0.2">
      <c r="A25" s="75" t="s">
        <v>221</v>
      </c>
      <c r="B25" s="75"/>
    </row>
    <row r="26" spans="1:5" x14ac:dyDescent="0.2">
      <c r="A26" s="75" t="s">
        <v>222</v>
      </c>
      <c r="B26" s="75"/>
    </row>
    <row r="27" spans="1:5" x14ac:dyDescent="0.2">
      <c r="A27" s="75" t="s">
        <v>223</v>
      </c>
      <c r="B27" s="75"/>
    </row>
    <row r="28" spans="1:5" x14ac:dyDescent="0.2">
      <c r="A28" s="75" t="s">
        <v>224</v>
      </c>
      <c r="B28" s="75"/>
    </row>
    <row r="29" spans="1:5" x14ac:dyDescent="0.2">
      <c r="A29" s="75" t="s">
        <v>225</v>
      </c>
      <c r="B29" s="75"/>
      <c r="C29" s="66"/>
      <c r="D29" s="66"/>
      <c r="E29" s="66"/>
    </row>
    <row r="30" spans="1:5" x14ac:dyDescent="0.2">
      <c r="A30" s="75" t="s">
        <v>230</v>
      </c>
      <c r="B30" s="75"/>
    </row>
    <row r="31" spans="1:5" ht="38.25" x14ac:dyDescent="0.2">
      <c r="A31" s="76" t="s">
        <v>231</v>
      </c>
      <c r="B31" s="75"/>
    </row>
    <row r="32" spans="1:5" ht="38.25" x14ac:dyDescent="0.2">
      <c r="A32" s="76" t="s">
        <v>232</v>
      </c>
      <c r="B32" s="75"/>
    </row>
    <row r="33" spans="1:2" x14ac:dyDescent="0.2">
      <c r="A33" s="75" t="s">
        <v>260</v>
      </c>
      <c r="B33" s="75"/>
    </row>
    <row r="34" spans="1:2" x14ac:dyDescent="0.2">
      <c r="A34" s="75" t="s">
        <v>233</v>
      </c>
      <c r="B34" s="75"/>
    </row>
    <row r="35" spans="1:2" x14ac:dyDescent="0.2">
      <c r="A35" s="75" t="s">
        <v>234</v>
      </c>
      <c r="B35" s="75"/>
    </row>
    <row r="36" spans="1:2" x14ac:dyDescent="0.2">
      <c r="A36" s="74" t="s">
        <v>306</v>
      </c>
      <c r="B36" s="75"/>
    </row>
    <row r="37" spans="1:2" ht="12.75" customHeight="1" x14ac:dyDescent="0.2">
      <c r="A37" s="74" t="s">
        <v>237</v>
      </c>
      <c r="B37" s="75"/>
    </row>
    <row r="38" spans="1:2" x14ac:dyDescent="0.2">
      <c r="A38" s="74" t="s">
        <v>236</v>
      </c>
      <c r="B38" s="75"/>
    </row>
    <row r="39" spans="1:2" x14ac:dyDescent="0.2">
      <c r="A39" s="74" t="s">
        <v>238</v>
      </c>
      <c r="B39" s="75"/>
    </row>
    <row r="40" spans="1:2" x14ac:dyDescent="0.2">
      <c r="A40" s="74" t="s">
        <v>253</v>
      </c>
      <c r="B40" s="75"/>
    </row>
    <row r="41" spans="1:2" x14ac:dyDescent="0.2">
      <c r="A41" s="74" t="s">
        <v>239</v>
      </c>
      <c r="B41" s="75"/>
    </row>
    <row r="42" spans="1:2" x14ac:dyDescent="0.2">
      <c r="A42" s="74" t="s">
        <v>242</v>
      </c>
      <c r="B42" s="75"/>
    </row>
    <row r="43" spans="1:2" x14ac:dyDescent="0.2">
      <c r="A43" s="74" t="s">
        <v>240</v>
      </c>
      <c r="B43" s="75"/>
    </row>
    <row r="44" spans="1:2" x14ac:dyDescent="0.2">
      <c r="A44" s="74" t="s">
        <v>241</v>
      </c>
      <c r="B44" s="75"/>
    </row>
    <row r="45" spans="1:2" x14ac:dyDescent="0.2">
      <c r="A45" s="74" t="s">
        <v>244</v>
      </c>
      <c r="B45" s="75"/>
    </row>
    <row r="46" spans="1:2" x14ac:dyDescent="0.2">
      <c r="A46" s="74" t="s">
        <v>243</v>
      </c>
      <c r="B46" s="75"/>
    </row>
    <row r="47" spans="1:2" x14ac:dyDescent="0.2">
      <c r="A47" s="74" t="s">
        <v>245</v>
      </c>
      <c r="B47" s="75"/>
    </row>
    <row r="48" spans="1:2" x14ac:dyDescent="0.2">
      <c r="A48" s="74" t="s">
        <v>246</v>
      </c>
      <c r="B48" s="75"/>
    </row>
    <row r="49" spans="1:15" x14ac:dyDescent="0.2">
      <c r="A49" s="74" t="s">
        <v>247</v>
      </c>
      <c r="B49" s="75"/>
    </row>
    <row r="50" spans="1:15" x14ac:dyDescent="0.2">
      <c r="A50" s="74" t="s">
        <v>248</v>
      </c>
      <c r="B50" s="75"/>
    </row>
    <row r="51" spans="1:15" x14ac:dyDescent="0.2">
      <c r="A51" s="68"/>
    </row>
    <row r="52" spans="1:15" x14ac:dyDescent="0.2">
      <c r="A52" s="69" t="s">
        <v>261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5" ht="38.25" x14ac:dyDescent="0.2">
      <c r="A53" s="71" t="s">
        <v>292</v>
      </c>
      <c r="B53" s="72" t="s">
        <v>293</v>
      </c>
      <c r="C53" s="73" t="s">
        <v>301</v>
      </c>
      <c r="D53" s="72" t="s">
        <v>294</v>
      </c>
      <c r="E53" s="73" t="s">
        <v>302</v>
      </c>
      <c r="F53" s="72" t="s">
        <v>295</v>
      </c>
      <c r="G53" s="73" t="s">
        <v>299</v>
      </c>
      <c r="H53" s="73" t="s">
        <v>297</v>
      </c>
      <c r="I53" s="73" t="s">
        <v>298</v>
      </c>
      <c r="J53" s="73" t="s">
        <v>303</v>
      </c>
      <c r="K53" s="73" t="s">
        <v>304</v>
      </c>
      <c r="L53" s="73" t="s">
        <v>305</v>
      </c>
      <c r="M53" s="73" t="s">
        <v>296</v>
      </c>
      <c r="N53" s="73" t="s">
        <v>300</v>
      </c>
      <c r="O53" s="67"/>
    </row>
    <row r="54" spans="1:15" x14ac:dyDescent="0.2">
      <c r="A54" s="74" t="s">
        <v>262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5" x14ac:dyDescent="0.2">
      <c r="A55" s="74" t="s">
        <v>263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5" x14ac:dyDescent="0.2">
      <c r="A56" s="74" t="s">
        <v>264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5" x14ac:dyDescent="0.2">
      <c r="A57" s="74" t="s">
        <v>265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5" x14ac:dyDescent="0.2">
      <c r="A58" s="74" t="s">
        <v>266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pans="1:15" x14ac:dyDescent="0.2">
      <c r="A59" s="74" t="s">
        <v>267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</row>
    <row r="60" spans="1:15" x14ac:dyDescent="0.2">
      <c r="A60" s="74" t="s">
        <v>268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5" x14ac:dyDescent="0.2">
      <c r="A61" s="74" t="s">
        <v>269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5" x14ac:dyDescent="0.2">
      <c r="A62" s="74" t="s">
        <v>270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5" x14ac:dyDescent="0.2">
      <c r="A63" s="74" t="s">
        <v>271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5" x14ac:dyDescent="0.2">
      <c r="A64" s="74" t="s">
        <v>272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x14ac:dyDescent="0.2">
      <c r="A65" s="74" t="s">
        <v>273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x14ac:dyDescent="0.2">
      <c r="A66" s="74" t="s">
        <v>274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x14ac:dyDescent="0.2">
      <c r="A67" s="74" t="s">
        <v>275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">
      <c r="A68" s="74" t="s">
        <v>276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x14ac:dyDescent="0.2">
      <c r="A69" s="74" t="s">
        <v>277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x14ac:dyDescent="0.2">
      <c r="A70" s="74" t="s">
        <v>278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x14ac:dyDescent="0.2">
      <c r="A71" s="74" t="s">
        <v>279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x14ac:dyDescent="0.2">
      <c r="A72" s="74" t="s">
        <v>280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x14ac:dyDescent="0.2">
      <c r="A73" s="74" t="s">
        <v>281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x14ac:dyDescent="0.2">
      <c r="A74" s="74" t="s">
        <v>282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x14ac:dyDescent="0.2">
      <c r="A75" s="74" t="s">
        <v>283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x14ac:dyDescent="0.2">
      <c r="A76" s="74" t="s">
        <v>284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x14ac:dyDescent="0.2">
      <c r="A77" s="74" t="s">
        <v>285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4" x14ac:dyDescent="0.2">
      <c r="A78" s="74" t="s">
        <v>286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4" x14ac:dyDescent="0.2">
      <c r="A79" s="74" t="s">
        <v>287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4" x14ac:dyDescent="0.2">
      <c r="A80" s="74" t="s">
        <v>288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spans="1:14" x14ac:dyDescent="0.2">
      <c r="A81" s="74" t="s">
        <v>289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x14ac:dyDescent="0.2">
      <c r="A82" s="74" t="s">
        <v>290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x14ac:dyDescent="0.2">
      <c r="A83" s="74" t="s">
        <v>291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workbookViewId="0">
      <selection sqref="A1:XFD2"/>
    </sheetView>
  </sheetViews>
  <sheetFormatPr defaultColWidth="9.140625" defaultRowHeight="15" x14ac:dyDescent="0.2"/>
  <cols>
    <col min="1" max="1" width="52.28515625" style="2" customWidth="1"/>
    <col min="2" max="2" width="94.42578125" style="1" customWidth="1"/>
    <col min="3" max="16384" width="9.140625" style="1"/>
  </cols>
  <sheetData>
    <row r="1" spans="1:45" s="19" customFormat="1" ht="41.25" customHeight="1" x14ac:dyDescent="0.2">
      <c r="A1" s="77" t="s">
        <v>110</v>
      </c>
      <c r="B1" s="7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19" customFormat="1" ht="15" customHeight="1" x14ac:dyDescent="0.2">
      <c r="A2" s="78" t="s">
        <v>92</v>
      </c>
      <c r="B2" s="7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6.5" x14ac:dyDescent="0.2">
      <c r="A3" s="16" t="s">
        <v>42</v>
      </c>
      <c r="B3" s="3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6.5" x14ac:dyDescent="0.2">
      <c r="A4" s="28" t="s">
        <v>31</v>
      </c>
      <c r="B4" s="33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6.5" x14ac:dyDescent="0.2">
      <c r="A5" s="29" t="s">
        <v>1</v>
      </c>
      <c r="B5" s="3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6.5" x14ac:dyDescent="0.2">
      <c r="A6" s="29" t="s">
        <v>51</v>
      </c>
      <c r="B6" s="3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6.5" x14ac:dyDescent="0.2">
      <c r="A7" s="29" t="s">
        <v>100</v>
      </c>
      <c r="B7" s="3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6.5" x14ac:dyDescent="0.2">
      <c r="A8" s="29" t="s">
        <v>99</v>
      </c>
      <c r="B8" s="3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6.5" x14ac:dyDescent="0.2">
      <c r="A9" s="29" t="s">
        <v>101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6.5" x14ac:dyDescent="0.2">
      <c r="A10" s="29" t="s">
        <v>85</v>
      </c>
      <c r="B10" s="3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6.5" x14ac:dyDescent="0.2">
      <c r="A11" s="29" t="s">
        <v>83</v>
      </c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6.5" x14ac:dyDescent="0.2">
      <c r="A12" s="29" t="s">
        <v>102</v>
      </c>
      <c r="B12" s="3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6.5" x14ac:dyDescent="0.2">
      <c r="A13" s="29" t="s">
        <v>78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6.5" x14ac:dyDescent="0.2">
      <c r="A14" s="29" t="s">
        <v>79</v>
      </c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6.5" x14ac:dyDescent="0.2">
      <c r="A15" s="29" t="s">
        <v>75</v>
      </c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6.5" x14ac:dyDescent="0.2">
      <c r="A16" s="29" t="s">
        <v>80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6.5" x14ac:dyDescent="0.2">
      <c r="A17" s="29" t="s">
        <v>109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6.5" x14ac:dyDescent="0.2">
      <c r="A18" s="29" t="s">
        <v>81</v>
      </c>
      <c r="B18" s="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6.5" x14ac:dyDescent="0.2">
      <c r="A19" s="29" t="s">
        <v>82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57" customHeight="1" x14ac:dyDescent="0.2">
      <c r="A20" s="29" t="s">
        <v>108</v>
      </c>
      <c r="B20" s="3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51" x14ac:dyDescent="0.2">
      <c r="A21" s="29" t="s">
        <v>107</v>
      </c>
      <c r="B21" s="3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x14ac:dyDescent="0.2">
      <c r="A22" s="35" t="s">
        <v>103</v>
      </c>
      <c r="B22" s="3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x14ac:dyDescent="0.2">
      <c r="A23" s="35" t="s">
        <v>98</v>
      </c>
      <c r="B23" s="3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45" x14ac:dyDescent="0.2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45" x14ac:dyDescent="0.2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45" x14ac:dyDescent="0.2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</sheetData>
  <mergeCells count="2">
    <mergeCell ref="A1:B1"/>
    <mergeCell ref="A2:B2"/>
  </mergeCells>
  <phoneticPr fontId="2" type="noConversion"/>
  <pageMargins left="0.75" right="0.7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7"/>
  <sheetViews>
    <sheetView workbookViewId="0">
      <selection sqref="A1:C1"/>
    </sheetView>
  </sheetViews>
  <sheetFormatPr defaultColWidth="9.140625" defaultRowHeight="15" x14ac:dyDescent="0.2"/>
  <cols>
    <col min="1" max="1" width="5.28515625" style="3" customWidth="1"/>
    <col min="2" max="2" width="48.28515625" style="1" customWidth="1"/>
    <col min="3" max="3" width="96.42578125" style="2" customWidth="1"/>
    <col min="4" max="16384" width="9.140625" style="1"/>
  </cols>
  <sheetData>
    <row r="1" spans="1:45" s="19" customFormat="1" ht="41.25" customHeight="1" x14ac:dyDescent="0.2">
      <c r="A1" s="83" t="str">
        <f>'PV Modules'!A1</f>
        <v>Appendix A-9: Product Data - Equipment Supply Matrix</v>
      </c>
      <c r="B1" s="83"/>
      <c r="C1" s="84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45" s="19" customFormat="1" ht="15" customHeight="1" x14ac:dyDescent="0.2">
      <c r="A2" s="80" t="s">
        <v>93</v>
      </c>
      <c r="B2" s="81"/>
      <c r="C2" s="8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10" t="s">
        <v>39</v>
      </c>
      <c r="B3" s="11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45" x14ac:dyDescent="0.2">
      <c r="A4" s="90" t="s">
        <v>31</v>
      </c>
      <c r="B4" s="90"/>
      <c r="C4" s="4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45" x14ac:dyDescent="0.2">
      <c r="A5" s="87" t="s">
        <v>1</v>
      </c>
      <c r="B5" s="88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45" x14ac:dyDescent="0.2">
      <c r="A6" s="87" t="s">
        <v>51</v>
      </c>
      <c r="B6" s="88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45" x14ac:dyDescent="0.2">
      <c r="A7" s="89" t="s">
        <v>47</v>
      </c>
      <c r="B7" s="86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45" x14ac:dyDescent="0.2">
      <c r="A8" s="89" t="s">
        <v>46</v>
      </c>
      <c r="B8" s="86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5" x14ac:dyDescent="0.2">
      <c r="A9" s="89" t="s">
        <v>52</v>
      </c>
      <c r="B9" s="86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45" x14ac:dyDescent="0.2">
      <c r="A10" s="89" t="s">
        <v>65</v>
      </c>
      <c r="B10" s="86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45" x14ac:dyDescent="0.2">
      <c r="A11" s="89" t="s">
        <v>84</v>
      </c>
      <c r="B11" s="86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45" x14ac:dyDescent="0.2">
      <c r="A12" s="89" t="s">
        <v>53</v>
      </c>
      <c r="B12" s="86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45" x14ac:dyDescent="0.2">
      <c r="A13" s="89" t="s">
        <v>54</v>
      </c>
      <c r="B13" s="86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5" x14ac:dyDescent="0.2">
      <c r="A14" s="89" t="s">
        <v>55</v>
      </c>
      <c r="B14" s="86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45" x14ac:dyDescent="0.2">
      <c r="A15" s="89" t="s">
        <v>56</v>
      </c>
      <c r="B15" s="86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45" x14ac:dyDescent="0.2">
      <c r="A16" s="89" t="s">
        <v>73</v>
      </c>
      <c r="B16" s="91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">
      <c r="A17" s="89" t="s">
        <v>74</v>
      </c>
      <c r="B17" s="86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">
      <c r="A18" s="89" t="s">
        <v>70</v>
      </c>
      <c r="B18" s="86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">
      <c r="A19" s="85" t="s">
        <v>86</v>
      </c>
      <c r="B19" s="86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">
      <c r="A20" s="87" t="s">
        <v>43</v>
      </c>
      <c r="B20" s="88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">
      <c r="A21" s="87" t="s">
        <v>45</v>
      </c>
      <c r="B21" s="88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4.25" customHeight="1" x14ac:dyDescent="0.2">
      <c r="A22" s="92" t="s">
        <v>87</v>
      </c>
      <c r="B22" s="93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">
      <c r="A23" s="87" t="s">
        <v>44</v>
      </c>
      <c r="B23" s="8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">
      <c r="A24" s="12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">
      <c r="A25" s="12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">
      <c r="A26" s="12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">
      <c r="A27" s="12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">
      <c r="A28" s="12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12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">
      <c r="A30" s="12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">
      <c r="A31" s="12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">
      <c r="A32" s="12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">
      <c r="A33" s="12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">
      <c r="A34" s="12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">
      <c r="A35" s="12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12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">
      <c r="A37" s="12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12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">
      <c r="A39" s="12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">
      <c r="A40" s="12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">
      <c r="A41" s="12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">
      <c r="A42" s="12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">
      <c r="A43" s="12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">
      <c r="A44" s="12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">
      <c r="A45" s="12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">
      <c r="A46" s="12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">
      <c r="A47" s="12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">
      <c r="A48" s="12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">
      <c r="A49" s="12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">
      <c r="A50" s="12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">
      <c r="A51" s="12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">
      <c r="A52" s="12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">
      <c r="A53" s="12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">
      <c r="A54" s="12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">
      <c r="A55" s="12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">
      <c r="A56" s="12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">
      <c r="A57" s="12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">
      <c r="A58" s="12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">
      <c r="A59" s="12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">
      <c r="A60" s="12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">
      <c r="A61" s="12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4:2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4:2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4:2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mergeCells count="22">
    <mergeCell ref="A23:B23"/>
    <mergeCell ref="A8:B8"/>
    <mergeCell ref="A20:B20"/>
    <mergeCell ref="A22:B22"/>
    <mergeCell ref="A10:B10"/>
    <mergeCell ref="A18:B18"/>
    <mergeCell ref="A2:C2"/>
    <mergeCell ref="A1:C1"/>
    <mergeCell ref="A19:B19"/>
    <mergeCell ref="A21:B21"/>
    <mergeCell ref="A5:B5"/>
    <mergeCell ref="A6:B6"/>
    <mergeCell ref="A9:B9"/>
    <mergeCell ref="A15:B15"/>
    <mergeCell ref="A13:B13"/>
    <mergeCell ref="A11:B11"/>
    <mergeCell ref="A12:B12"/>
    <mergeCell ref="A14:B14"/>
    <mergeCell ref="A17:B17"/>
    <mergeCell ref="A4:B4"/>
    <mergeCell ref="A7:B7"/>
    <mergeCell ref="A16:B16"/>
  </mergeCells>
  <phoneticPr fontId="2" type="noConversion"/>
  <pageMargins left="0.75" right="0.75" top="1" bottom="1" header="0.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workbookViewId="0">
      <selection activeCell="C11" sqref="C11"/>
    </sheetView>
  </sheetViews>
  <sheetFormatPr defaultColWidth="9.140625" defaultRowHeight="15" x14ac:dyDescent="0.2"/>
  <cols>
    <col min="1" max="1" width="11.140625" style="1" customWidth="1"/>
    <col min="2" max="2" width="46.28515625" style="2" customWidth="1"/>
    <col min="3" max="3" width="87.85546875" style="2" customWidth="1"/>
    <col min="4" max="4" width="7.85546875" style="3" customWidth="1"/>
    <col min="5" max="5" width="44.28515625" style="1" bestFit="1" customWidth="1"/>
    <col min="6" max="16384" width="9.140625" style="1"/>
  </cols>
  <sheetData>
    <row r="1" spans="1:45" ht="41.25" customHeight="1" x14ac:dyDescent="0.2">
      <c r="A1" s="83" t="str">
        <f>'PV Modules'!A1</f>
        <v>Appendix A-9: Product Data - Equipment Supply Matrix</v>
      </c>
      <c r="B1" s="83"/>
      <c r="C1" s="84"/>
      <c r="D1" s="25"/>
      <c r="E1" s="7"/>
      <c r="F1" s="8"/>
      <c r="G1" s="8"/>
      <c r="H1" s="8"/>
      <c r="I1" s="8"/>
      <c r="J1" s="8"/>
      <c r="K1" s="8"/>
      <c r="L1" s="8"/>
      <c r="M1" s="8"/>
      <c r="N1" s="8"/>
    </row>
    <row r="2" spans="1:45" s="19" customFormat="1" ht="15" customHeight="1" x14ac:dyDescent="0.2">
      <c r="A2" s="80" t="s">
        <v>94</v>
      </c>
      <c r="B2" s="81"/>
      <c r="C2" s="82"/>
      <c r="D2" s="8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95" t="s">
        <v>23</v>
      </c>
      <c r="B3" s="95"/>
      <c r="C3" s="4"/>
      <c r="D3" s="15"/>
      <c r="E3" s="7"/>
      <c r="F3" s="8"/>
      <c r="G3" s="8"/>
      <c r="H3" s="8"/>
      <c r="I3" s="8"/>
      <c r="J3" s="8"/>
      <c r="K3" s="8"/>
      <c r="L3" s="8"/>
      <c r="M3" s="8"/>
      <c r="N3" s="8"/>
    </row>
    <row r="4" spans="1:45" x14ac:dyDescent="0.2">
      <c r="A4" s="96" t="s">
        <v>31</v>
      </c>
      <c r="B4" s="96"/>
      <c r="C4" s="13"/>
      <c r="D4" s="5"/>
      <c r="E4" s="7"/>
      <c r="F4" s="8"/>
      <c r="G4" s="8"/>
      <c r="H4" s="8"/>
      <c r="I4" s="8"/>
      <c r="J4" s="8"/>
      <c r="K4" s="8"/>
      <c r="L4" s="8"/>
      <c r="M4" s="8"/>
      <c r="N4" s="8"/>
    </row>
    <row r="5" spans="1:45" x14ac:dyDescent="0.2">
      <c r="A5" s="89" t="s">
        <v>1</v>
      </c>
      <c r="B5" s="86"/>
      <c r="C5" s="14"/>
      <c r="D5" s="5"/>
      <c r="E5" s="8"/>
      <c r="F5" s="8"/>
      <c r="G5" s="8"/>
      <c r="H5" s="8"/>
      <c r="I5" s="8"/>
      <c r="J5" s="8"/>
      <c r="K5" s="8"/>
      <c r="L5" s="8"/>
      <c r="M5" s="8"/>
      <c r="N5" s="8"/>
    </row>
    <row r="6" spans="1:45" x14ac:dyDescent="0.2">
      <c r="A6" s="89" t="s">
        <v>51</v>
      </c>
      <c r="B6" s="86"/>
      <c r="C6" s="14"/>
      <c r="D6" s="17"/>
      <c r="E6" s="8"/>
      <c r="F6" s="8"/>
      <c r="G6" s="8"/>
      <c r="H6" s="8"/>
      <c r="I6" s="8"/>
      <c r="J6" s="8"/>
      <c r="K6" s="8"/>
      <c r="L6" s="8"/>
      <c r="M6" s="8"/>
      <c r="N6" s="8"/>
    </row>
    <row r="7" spans="1:45" x14ac:dyDescent="0.2">
      <c r="A7" s="97" t="s">
        <v>77</v>
      </c>
      <c r="B7" s="98"/>
      <c r="C7" s="14"/>
      <c r="D7" s="5" t="s">
        <v>20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45" x14ac:dyDescent="0.2">
      <c r="A8" s="99"/>
      <c r="B8" s="100"/>
      <c r="C8" s="14"/>
      <c r="D8" s="5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45" x14ac:dyDescent="0.2">
      <c r="A9" s="89" t="s">
        <v>88</v>
      </c>
      <c r="B9" s="86"/>
      <c r="C9" s="14"/>
      <c r="D9" s="24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45" x14ac:dyDescent="0.2">
      <c r="A10" s="89" t="s">
        <v>37</v>
      </c>
      <c r="B10" s="86"/>
      <c r="C10" s="14"/>
      <c r="D10" s="5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45" x14ac:dyDescent="0.2">
      <c r="A11" s="89" t="s">
        <v>66</v>
      </c>
      <c r="B11" s="86"/>
      <c r="C11" s="14"/>
      <c r="D11" s="21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45" x14ac:dyDescent="0.2">
      <c r="A12" s="89" t="s">
        <v>67</v>
      </c>
      <c r="B12" s="86"/>
      <c r="C12" s="14"/>
      <c r="D12" s="21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45" x14ac:dyDescent="0.2">
      <c r="A13" s="89" t="s">
        <v>68</v>
      </c>
      <c r="B13" s="86"/>
      <c r="C13" s="14"/>
      <c r="D13" s="21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45" ht="15" customHeight="1" x14ac:dyDescent="0.2">
      <c r="A14" s="89" t="s">
        <v>22</v>
      </c>
      <c r="B14" s="86"/>
      <c r="C14" s="14"/>
      <c r="D14" s="5" t="s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45" ht="15" customHeight="1" x14ac:dyDescent="0.2">
      <c r="A15" s="89" t="s">
        <v>35</v>
      </c>
      <c r="B15" s="86"/>
      <c r="C15" s="14"/>
      <c r="D15" s="5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45" ht="15" customHeight="1" x14ac:dyDescent="0.2">
      <c r="A16" s="89" t="s">
        <v>36</v>
      </c>
      <c r="B16" s="86"/>
      <c r="C16" s="14"/>
      <c r="D16" s="24" t="s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 customHeight="1" x14ac:dyDescent="0.2">
      <c r="A17" s="89" t="s">
        <v>76</v>
      </c>
      <c r="B17" s="94"/>
      <c r="C17" s="14"/>
      <c r="D17" s="24" t="s">
        <v>20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3.15" customHeight="1" x14ac:dyDescent="0.2">
      <c r="A18" s="89" t="s">
        <v>105</v>
      </c>
      <c r="B18" s="94"/>
      <c r="C18" s="14"/>
      <c r="D18" s="31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">
      <c r="A19" s="89" t="s">
        <v>104</v>
      </c>
      <c r="B19" s="94"/>
      <c r="C19" s="14"/>
      <c r="D19" s="31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89" t="s">
        <v>106</v>
      </c>
      <c r="B20" s="94"/>
      <c r="C20" s="14"/>
      <c r="D20" s="31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8"/>
      <c r="B21" s="9"/>
      <c r="C21" s="9"/>
      <c r="D21" s="12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">
      <c r="A22" s="8"/>
      <c r="B22" s="9"/>
      <c r="C22" s="9"/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">
      <c r="A23" s="8"/>
      <c r="B23" s="9"/>
      <c r="C23" s="9"/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8"/>
      <c r="B24" s="9"/>
      <c r="C24" s="9"/>
      <c r="D24" s="12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8"/>
      <c r="B25" s="9"/>
      <c r="C25" s="9"/>
      <c r="D25" s="12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8"/>
      <c r="B26" s="9"/>
      <c r="C26" s="9"/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">
      <c r="A27" s="8"/>
      <c r="B27" s="9"/>
      <c r="C27" s="9"/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8"/>
      <c r="B28" s="9"/>
      <c r="C28" s="9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A29" s="8"/>
      <c r="B29" s="9"/>
      <c r="C29" s="9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8"/>
      <c r="B30" s="9"/>
      <c r="C30" s="9"/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8"/>
      <c r="B31" s="9"/>
      <c r="C31" s="9"/>
      <c r="D31" s="1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8"/>
      <c r="B32" s="9"/>
      <c r="C32" s="9"/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">
      <c r="A33" s="8"/>
      <c r="B33" s="9"/>
      <c r="C33" s="9"/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8"/>
      <c r="B34" s="9"/>
      <c r="C34" s="9"/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8"/>
      <c r="B35" s="9"/>
      <c r="C35" s="9"/>
      <c r="D35" s="12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8"/>
      <c r="B36" s="9"/>
      <c r="C36" s="9"/>
      <c r="D36" s="12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8"/>
      <c r="B37" s="9"/>
      <c r="C37" s="9"/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9"/>
      <c r="C38" s="9"/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9"/>
      <c r="C39" s="9"/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9"/>
      <c r="C40" s="9"/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9"/>
      <c r="C41" s="9"/>
      <c r="D41" s="12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9"/>
      <c r="C42" s="9"/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9"/>
      <c r="C43" s="9"/>
      <c r="D43" s="12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9"/>
      <c r="C44" s="9"/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9"/>
      <c r="C45" s="9"/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9"/>
      <c r="C46" s="9"/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9"/>
      <c r="C47" s="9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9"/>
      <c r="C48" s="9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9"/>
      <c r="C49" s="9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9"/>
      <c r="C50" s="9"/>
      <c r="D50" s="12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9"/>
      <c r="C51" s="9"/>
      <c r="D51" s="12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9"/>
      <c r="C52" s="9"/>
      <c r="D52" s="12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9"/>
      <c r="C53" s="9"/>
      <c r="D53" s="12"/>
      <c r="E53" s="8"/>
      <c r="F53" s="8"/>
      <c r="G53" s="8"/>
      <c r="H53" s="8"/>
      <c r="I53" s="8"/>
      <c r="J53" s="8"/>
    </row>
    <row r="54" spans="1:14" x14ac:dyDescent="0.2">
      <c r="A54" s="8"/>
      <c r="B54" s="9"/>
      <c r="C54" s="9"/>
      <c r="D54" s="12"/>
      <c r="E54" s="8"/>
      <c r="F54" s="8"/>
      <c r="G54" s="8"/>
      <c r="H54" s="8"/>
      <c r="I54" s="8"/>
      <c r="J54" s="8"/>
    </row>
    <row r="55" spans="1:14" x14ac:dyDescent="0.2">
      <c r="A55" s="8"/>
      <c r="B55" s="9"/>
      <c r="C55" s="9"/>
      <c r="D55" s="12"/>
      <c r="E55" s="8"/>
      <c r="F55" s="8"/>
      <c r="G55" s="8"/>
      <c r="H55" s="8"/>
      <c r="I55" s="8"/>
      <c r="J55" s="8"/>
    </row>
  </sheetData>
  <mergeCells count="19">
    <mergeCell ref="A1:C1"/>
    <mergeCell ref="A9:B9"/>
    <mergeCell ref="A17:B17"/>
    <mergeCell ref="A3:B3"/>
    <mergeCell ref="A4:B4"/>
    <mergeCell ref="A5:B5"/>
    <mergeCell ref="A7:B8"/>
    <mergeCell ref="A10:B10"/>
    <mergeCell ref="A14:B14"/>
    <mergeCell ref="A15:B15"/>
    <mergeCell ref="A16:B16"/>
    <mergeCell ref="A6:B6"/>
    <mergeCell ref="A11:B11"/>
    <mergeCell ref="A12:B12"/>
    <mergeCell ref="A13:B13"/>
    <mergeCell ref="A18:B18"/>
    <mergeCell ref="A19:B19"/>
    <mergeCell ref="A20:B20"/>
    <mergeCell ref="A2:D2"/>
  </mergeCells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4"/>
  <sheetViews>
    <sheetView workbookViewId="0">
      <selection sqref="A1:D1"/>
    </sheetView>
  </sheetViews>
  <sheetFormatPr defaultColWidth="9.140625" defaultRowHeight="15" x14ac:dyDescent="0.2"/>
  <cols>
    <col min="1" max="1" width="9.140625" style="1"/>
    <col min="2" max="2" width="29" style="1" customWidth="1"/>
    <col min="3" max="3" width="26.42578125" style="2" customWidth="1"/>
    <col min="4" max="4" width="44.28515625" style="1" customWidth="1"/>
    <col min="5" max="16384" width="9.140625" style="1"/>
  </cols>
  <sheetData>
    <row r="1" spans="1:45" s="19" customFormat="1" ht="41.25" customHeight="1" x14ac:dyDescent="0.2">
      <c r="A1" s="101" t="str">
        <f>'PV Modules'!A1</f>
        <v>Appendix A-9: Product Data - Equipment Supply Matrix</v>
      </c>
      <c r="B1" s="101"/>
      <c r="C1" s="101"/>
      <c r="D1" s="10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5" s="19" customFormat="1" ht="15" customHeight="1" x14ac:dyDescent="0.2">
      <c r="A2" s="105" t="s">
        <v>95</v>
      </c>
      <c r="B2" s="106"/>
      <c r="C2" s="107"/>
      <c r="D2" s="10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104" t="s">
        <v>2</v>
      </c>
      <c r="B3" s="104"/>
      <c r="C3" s="104"/>
      <c r="D3" s="10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45" x14ac:dyDescent="0.2">
      <c r="A4" s="103" t="s">
        <v>38</v>
      </c>
      <c r="B4" s="103"/>
      <c r="C4" s="103"/>
      <c r="D4" s="10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5" x14ac:dyDescent="0.2">
      <c r="A5" s="5">
        <v>1</v>
      </c>
      <c r="B5" s="6" t="s">
        <v>32</v>
      </c>
      <c r="C5" s="14"/>
      <c r="D5" s="2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45" x14ac:dyDescent="0.2">
      <c r="A6" s="5">
        <v>2</v>
      </c>
      <c r="B6" s="6" t="s">
        <v>18</v>
      </c>
      <c r="C6" s="14"/>
      <c r="D6" s="26" t="s">
        <v>19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45" x14ac:dyDescent="0.2">
      <c r="A7" s="5">
        <v>3</v>
      </c>
      <c r="B7" s="6" t="s">
        <v>3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45" x14ac:dyDescent="0.2">
      <c r="A8" s="5">
        <v>7</v>
      </c>
      <c r="B8" s="6" t="s">
        <v>4</v>
      </c>
      <c r="C8" s="14"/>
      <c r="D8" s="26" t="s">
        <v>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45" x14ac:dyDescent="0.2">
      <c r="A9" s="5">
        <v>8</v>
      </c>
      <c r="B9" s="6" t="s">
        <v>5</v>
      </c>
      <c r="C9" s="14"/>
      <c r="D9" s="26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45" x14ac:dyDescent="0.2">
      <c r="A10" s="5">
        <v>9</v>
      </c>
      <c r="B10" s="102" t="s">
        <v>6</v>
      </c>
      <c r="C10" s="14"/>
      <c r="D10" s="27" t="s">
        <v>40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45" x14ac:dyDescent="0.2">
      <c r="A11" s="5">
        <v>10</v>
      </c>
      <c r="B11" s="102"/>
      <c r="C11" s="14"/>
      <c r="D11" s="27" t="s">
        <v>41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5" ht="25.5" x14ac:dyDescent="0.2">
      <c r="A12" s="5">
        <v>11</v>
      </c>
      <c r="B12" s="6" t="s">
        <v>7</v>
      </c>
      <c r="C12" s="14"/>
      <c r="D12" s="26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45" x14ac:dyDescent="0.2">
      <c r="A13" s="5">
        <v>12</v>
      </c>
      <c r="B13" s="102" t="s">
        <v>9</v>
      </c>
      <c r="C13" s="14"/>
      <c r="D13" s="26" t="s">
        <v>10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5" x14ac:dyDescent="0.2">
      <c r="A14" s="5">
        <v>13</v>
      </c>
      <c r="B14" s="102"/>
      <c r="C14" s="14"/>
      <c r="D14" s="26" t="s">
        <v>11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5" x14ac:dyDescent="0.2">
      <c r="A15" s="5">
        <v>14</v>
      </c>
      <c r="B15" s="102" t="s">
        <v>12</v>
      </c>
      <c r="C15" s="14"/>
      <c r="D15" s="26" t="s">
        <v>13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5" x14ac:dyDescent="0.2">
      <c r="A16" s="5">
        <v>15</v>
      </c>
      <c r="B16" s="102"/>
      <c r="C16" s="14"/>
      <c r="D16" s="26" t="s">
        <v>14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5">
        <v>16</v>
      </c>
      <c r="B17" s="102"/>
      <c r="C17" s="14"/>
      <c r="D17" s="26" t="s">
        <v>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5">
        <v>17</v>
      </c>
      <c r="B18" s="102"/>
      <c r="C18" s="14"/>
      <c r="D18" s="26" t="s">
        <v>16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5">
        <v>18</v>
      </c>
      <c r="B19" s="102"/>
      <c r="C19" s="14"/>
      <c r="D19" s="26" t="s">
        <v>17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">
      <c r="A20" s="8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8"/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5:24" x14ac:dyDescent="0.2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5:24" x14ac:dyDescent="0.2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5:24" x14ac:dyDescent="0.2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5:24" x14ac:dyDescent="0.2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</sheetData>
  <mergeCells count="7">
    <mergeCell ref="A1:D1"/>
    <mergeCell ref="B15:B19"/>
    <mergeCell ref="A4:D4"/>
    <mergeCell ref="A3:D3"/>
    <mergeCell ref="B10:B11"/>
    <mergeCell ref="B13:B14"/>
    <mergeCell ref="A2:D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"/>
  <sheetViews>
    <sheetView workbookViewId="0">
      <selection sqref="A1:D1"/>
    </sheetView>
  </sheetViews>
  <sheetFormatPr defaultColWidth="9.140625" defaultRowHeight="15" x14ac:dyDescent="0.2"/>
  <cols>
    <col min="1" max="1" width="7.28515625" style="1" customWidth="1"/>
    <col min="2" max="2" width="26.42578125" style="2" customWidth="1"/>
    <col min="3" max="3" width="19" style="1" customWidth="1"/>
    <col min="4" max="4" width="44.28515625" style="1" bestFit="1" customWidth="1"/>
    <col min="5" max="16384" width="9.140625" style="1"/>
  </cols>
  <sheetData>
    <row r="1" spans="1:45" s="19" customFormat="1" ht="41.25" customHeight="1" x14ac:dyDescent="0.2">
      <c r="A1" s="83" t="str">
        <f>'PV Modules'!A1</f>
        <v>Appendix A-9: Product Data - Equipment Supply Matrix</v>
      </c>
      <c r="B1" s="83"/>
      <c r="C1" s="83"/>
      <c r="D1" s="83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5" s="19" customFormat="1" ht="15" customHeight="1" x14ac:dyDescent="0.2">
      <c r="A2" s="80" t="s">
        <v>96</v>
      </c>
      <c r="B2" s="81"/>
      <c r="C2" s="82"/>
      <c r="D2" s="8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109" t="s">
        <v>24</v>
      </c>
      <c r="B3" s="109"/>
      <c r="C3" s="109"/>
      <c r="D3" s="10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45" x14ac:dyDescent="0.2">
      <c r="A4" s="103" t="s">
        <v>31</v>
      </c>
      <c r="B4" s="103"/>
      <c r="C4" s="103"/>
      <c r="D4" s="10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45" x14ac:dyDescent="0.2">
      <c r="A5" s="5">
        <v>1</v>
      </c>
      <c r="B5" s="23" t="s">
        <v>1</v>
      </c>
      <c r="C5" s="14"/>
      <c r="D5" s="2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45" x14ac:dyDescent="0.2">
      <c r="A6" s="108">
        <v>2</v>
      </c>
      <c r="B6" s="102" t="s">
        <v>25</v>
      </c>
      <c r="C6" s="14"/>
      <c r="D6" s="26" t="s">
        <v>26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45" x14ac:dyDescent="0.2">
      <c r="A7" s="108"/>
      <c r="B7" s="102"/>
      <c r="C7" s="14"/>
      <c r="D7" s="26" t="s">
        <v>27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45" x14ac:dyDescent="0.2">
      <c r="A8" s="108"/>
      <c r="B8" s="102"/>
      <c r="C8" s="14"/>
      <c r="D8" s="26" t="s">
        <v>28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45" x14ac:dyDescent="0.2">
      <c r="A9" s="108"/>
      <c r="B9" s="102"/>
      <c r="C9" s="14"/>
      <c r="D9" s="26" t="s">
        <v>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45" x14ac:dyDescent="0.2">
      <c r="A10" s="108"/>
      <c r="B10" s="102"/>
      <c r="C10" s="14"/>
      <c r="D10" s="26" t="s">
        <v>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45" ht="25.5" x14ac:dyDescent="0.2">
      <c r="A11" s="5">
        <v>3</v>
      </c>
      <c r="B11" s="23" t="s">
        <v>30</v>
      </c>
      <c r="C11" s="14"/>
      <c r="D11" s="2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45" x14ac:dyDescent="0.2">
      <c r="A12" s="5">
        <v>4</v>
      </c>
      <c r="B12" s="30" t="s">
        <v>69</v>
      </c>
      <c r="C12" s="14"/>
      <c r="D12" s="2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45" x14ac:dyDescent="0.2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45" x14ac:dyDescent="0.2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45" x14ac:dyDescent="0.2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45" x14ac:dyDescent="0.2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</sheetData>
  <mergeCells count="6">
    <mergeCell ref="B6:B10"/>
    <mergeCell ref="A6:A10"/>
    <mergeCell ref="A4:D4"/>
    <mergeCell ref="A3:D3"/>
    <mergeCell ref="A1:D1"/>
    <mergeCell ref="A2:D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6"/>
  <sheetViews>
    <sheetView workbookViewId="0">
      <selection sqref="A1:C1"/>
    </sheetView>
  </sheetViews>
  <sheetFormatPr defaultColWidth="9.140625" defaultRowHeight="15" x14ac:dyDescent="0.2"/>
  <cols>
    <col min="1" max="1" width="5.42578125" style="1" customWidth="1"/>
    <col min="2" max="2" width="47" style="2" customWidth="1"/>
    <col min="3" max="3" width="89.7109375" style="2" customWidth="1"/>
    <col min="4" max="4" width="19" style="1" customWidth="1"/>
    <col min="5" max="5" width="44.28515625" style="1" bestFit="1" customWidth="1"/>
    <col min="6" max="16384" width="9.140625" style="1"/>
  </cols>
  <sheetData>
    <row r="1" spans="1:45" s="19" customFormat="1" ht="41.25" customHeight="1" x14ac:dyDescent="0.2">
      <c r="A1" s="83" t="str">
        <f>'PV Modules'!A1</f>
        <v>Appendix A-9: Product Data - Equipment Supply Matrix</v>
      </c>
      <c r="B1" s="83"/>
      <c r="C1" s="84"/>
      <c r="D1" s="20"/>
      <c r="E1" s="2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45" s="19" customFormat="1" ht="15" customHeight="1" x14ac:dyDescent="0.2">
      <c r="A2" s="116" t="s">
        <v>97</v>
      </c>
      <c r="B2" s="116"/>
      <c r="C2" s="117"/>
      <c r="D2" s="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109" t="s">
        <v>57</v>
      </c>
      <c r="B3" s="109"/>
      <c r="C3" s="4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45" x14ac:dyDescent="0.2">
      <c r="A4" s="96" t="s">
        <v>31</v>
      </c>
      <c r="B4" s="96"/>
      <c r="C4" s="4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45" x14ac:dyDescent="0.2">
      <c r="A5" s="89" t="s">
        <v>1</v>
      </c>
      <c r="B5" s="86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x14ac:dyDescent="0.2">
      <c r="A6" s="89" t="s">
        <v>51</v>
      </c>
      <c r="B6" s="86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5" x14ac:dyDescent="0.2">
      <c r="A7" s="118" t="s">
        <v>72</v>
      </c>
      <c r="B7" s="119"/>
      <c r="C7" s="22" t="s">
        <v>62</v>
      </c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45" x14ac:dyDescent="0.2">
      <c r="A8" s="120"/>
      <c r="B8" s="121"/>
      <c r="C8" s="22" t="s">
        <v>71</v>
      </c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5" x14ac:dyDescent="0.2">
      <c r="A9" s="110" t="s">
        <v>64</v>
      </c>
      <c r="B9" s="111"/>
      <c r="C9" s="4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45" x14ac:dyDescent="0.2">
      <c r="A10" s="110" t="s">
        <v>63</v>
      </c>
      <c r="B10" s="111"/>
      <c r="C10" s="4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45" x14ac:dyDescent="0.2">
      <c r="A11" s="89" t="s">
        <v>90</v>
      </c>
      <c r="B11" s="86"/>
      <c r="C11" s="4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45" x14ac:dyDescent="0.2">
      <c r="A12" s="89" t="s">
        <v>50</v>
      </c>
      <c r="B12" s="86"/>
      <c r="C12" s="4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45" x14ac:dyDescent="0.2">
      <c r="A13" s="89" t="s">
        <v>91</v>
      </c>
      <c r="B13" s="86"/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5" x14ac:dyDescent="0.2">
      <c r="A14" s="110" t="s">
        <v>48</v>
      </c>
      <c r="B14" s="111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45" x14ac:dyDescent="0.2">
      <c r="A15" s="89" t="s">
        <v>49</v>
      </c>
      <c r="B15" s="86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45" ht="15.75" x14ac:dyDescent="0.2">
      <c r="A16" s="95" t="s">
        <v>60</v>
      </c>
      <c r="B16" s="95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">
      <c r="A17" s="96" t="s">
        <v>31</v>
      </c>
      <c r="B17" s="96"/>
      <c r="C17" s="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">
      <c r="A18" s="89" t="s">
        <v>1</v>
      </c>
      <c r="B18" s="86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">
      <c r="A19" s="89" t="s">
        <v>59</v>
      </c>
      <c r="B19" s="86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">
      <c r="A20" s="110" t="s">
        <v>34</v>
      </c>
      <c r="B20" s="111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x14ac:dyDescent="0.2">
      <c r="A21" s="113" t="s">
        <v>61</v>
      </c>
      <c r="B21" s="113"/>
      <c r="C21" s="4" t="s">
        <v>58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">
      <c r="A22" s="112" t="s">
        <v>31</v>
      </c>
      <c r="B22" s="112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">
      <c r="A23" s="114" t="s">
        <v>1</v>
      </c>
      <c r="B23" s="115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">
      <c r="A24" s="114" t="s">
        <v>59</v>
      </c>
      <c r="B24" s="115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">
      <c r="A25" s="110" t="s">
        <v>34</v>
      </c>
      <c r="B25" s="111"/>
      <c r="C25" s="4" t="s">
        <v>58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4:3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4:3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4:3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4:3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4:3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4:3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4:3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4:3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4:3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4:3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4:3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4:3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4:3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4:3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4:3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4:3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4:3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4:3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4:3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</sheetData>
  <mergeCells count="24">
    <mergeCell ref="A7:B8"/>
    <mergeCell ref="A9:B9"/>
    <mergeCell ref="A10:B10"/>
    <mergeCell ref="A13:B13"/>
    <mergeCell ref="A15:B15"/>
    <mergeCell ref="A14:B14"/>
    <mergeCell ref="A11:B11"/>
    <mergeCell ref="A12:B12"/>
    <mergeCell ref="A1:C1"/>
    <mergeCell ref="A3:B3"/>
    <mergeCell ref="A4:B4"/>
    <mergeCell ref="A5:B5"/>
    <mergeCell ref="A6:B6"/>
    <mergeCell ref="A2:C2"/>
    <mergeCell ref="A16:B16"/>
    <mergeCell ref="A17:B17"/>
    <mergeCell ref="A18:B18"/>
    <mergeCell ref="A19:B19"/>
    <mergeCell ref="A20:B20"/>
    <mergeCell ref="A25:B25"/>
    <mergeCell ref="A22:B22"/>
    <mergeCell ref="A21:B21"/>
    <mergeCell ref="A23:B23"/>
    <mergeCell ref="A24:B24"/>
  </mergeCells>
  <phoneticPr fontId="2" type="noConversion"/>
  <pageMargins left="0.75" right="0.75" top="1" bottom="1" header="0.5" footer="0.5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C7CE4EBBE464795C47C6CB8FD1A2E" ma:contentTypeVersion="0" ma:contentTypeDescription="Create a new document." ma:contentTypeScope="" ma:versionID="ffe6a1a5943ba8545ee5040c6eb776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8FA58F-2EBB-4354-8999-1BBE8AC7F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C68E0-F8EF-4483-807D-D9A0720F710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332A1A-D414-428B-B4CD-A66E772D5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Wind</vt:lpstr>
      <vt:lpstr>Battery Storage</vt:lpstr>
      <vt:lpstr>PV Modules</vt:lpstr>
      <vt:lpstr>Mounting</vt:lpstr>
      <vt:lpstr>Inverter</vt:lpstr>
      <vt:lpstr>Transformers</vt:lpstr>
      <vt:lpstr>Switchgear</vt:lpstr>
      <vt:lpstr>Wiring &amp; Comb Boxes</vt:lpstr>
      <vt:lpstr>Inverter!Print_Area</vt:lpstr>
      <vt:lpstr>Mounting!Print_Area</vt:lpstr>
      <vt:lpstr>'PV Modules'!Print_Area</vt:lpstr>
      <vt:lpstr>Switchgear!Print_Area</vt:lpstr>
      <vt:lpstr>Transformers!Print_Area</vt:lpstr>
      <vt:lpstr>Wind!Print_Area</vt:lpstr>
      <vt:lpstr>'Wiring &amp; Comb Boxes'!Print_Area</vt:lpstr>
    </vt:vector>
  </TitlesOfParts>
  <Company>CH2M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Jaya/AUS</dc:creator>
  <cp:lastModifiedBy>Hoag, Ian</cp:lastModifiedBy>
  <cp:lastPrinted>2014-12-18T16:56:24Z</cp:lastPrinted>
  <dcterms:created xsi:type="dcterms:W3CDTF">2010-02-12T22:04:59Z</dcterms:created>
  <dcterms:modified xsi:type="dcterms:W3CDTF">2020-06-05T21:07:32Z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0x0101008EFC7CE4EBBE464795C47C6CB8FD1A2E</vt:lpwstr>
  </property>
</Properties>
</file>